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80" windowWidth="19200" windowHeight="5930" tabRatio="776" activeTab="10"/>
  </bookViews>
  <sheets>
    <sheet name="Introduction" sheetId="3" r:id="rId1"/>
    <sheet name="Snapshot" sheetId="9" r:id="rId2"/>
    <sheet name="Funds" sheetId="10" r:id="rId3"/>
    <sheet name="Outflows for period" sheetId="12" r:id="rId4"/>
    <sheet name="Govt assistance" sheetId="14" r:id="rId5"/>
    <sheet name="Tax measures" sheetId="15" r:id="rId6"/>
    <sheet name="WSP" sheetId="4" r:id="rId7"/>
    <sheet name="Loans" sheetId="5" r:id="rId8"/>
    <sheet name="ERP" sheetId="16" r:id="rId9"/>
    <sheet name="HRDF" sheetId="18" r:id="rId10"/>
    <sheet name="EPF" sheetId="19" r:id="rId11"/>
  </sheets>
  <definedNames>
    <definedName name="_xlnm.Print_Area" localSheetId="10">EPF!$A$1:$L$64</definedName>
    <definedName name="_xlnm.Print_Area" localSheetId="8">ERP!$A$1:$N$62</definedName>
    <definedName name="_xlnm.Print_Area" localSheetId="2">Funds!$A$1:$P$55</definedName>
    <definedName name="_xlnm.Print_Area" localSheetId="4">'Govt assistance'!$A$1:$N$57</definedName>
    <definedName name="_xlnm.Print_Area" localSheetId="9">HRDF!$A$1:$K$39</definedName>
    <definedName name="_xlnm.Print_Area" localSheetId="0">Introduction!$A$1:$T$83</definedName>
    <definedName name="_xlnm.Print_Area" localSheetId="7">Loans!$A$1:$L$102</definedName>
    <definedName name="_xlnm.Print_Area" localSheetId="1">Snapshot!$A$1:$T$55</definedName>
    <definedName name="_xlnm.Print_Area" localSheetId="5">'Tax measures'!$A$1:$L$54</definedName>
    <definedName name="_xlnm.Print_Area" localSheetId="6">WSP!$A$1:$L$60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6" l="1"/>
  <c r="D14" i="5" l="1"/>
  <c r="D15" i="5" s="1"/>
  <c r="D17" i="5" s="1"/>
  <c r="J15" i="4"/>
  <c r="K42" i="5" l="1"/>
  <c r="K30" i="5"/>
  <c r="K18" i="5"/>
  <c r="N29" i="12" l="1"/>
  <c r="N30" i="12"/>
  <c r="N31" i="12"/>
  <c r="G14" i="18"/>
  <c r="I14" i="5"/>
  <c r="I15" i="5" s="1"/>
  <c r="I17" i="5" s="1"/>
  <c r="I26" i="5"/>
  <c r="I27" i="5" s="1"/>
  <c r="I29" i="5" s="1"/>
  <c r="I38" i="5"/>
  <c r="I39" i="5" s="1"/>
  <c r="I41" i="5" s="1"/>
  <c r="J11" i="14" l="1"/>
  <c r="I11" i="14"/>
  <c r="H11" i="14"/>
  <c r="M6" i="10"/>
  <c r="H14" i="18"/>
  <c r="I14" i="18"/>
  <c r="J5" i="18"/>
  <c r="F5" i="18"/>
  <c r="K5" i="19"/>
  <c r="F5" i="19"/>
  <c r="H18" i="16"/>
  <c r="I18" i="16"/>
  <c r="H16" i="16"/>
  <c r="I16" i="16"/>
  <c r="G16" i="16"/>
  <c r="J5" i="16"/>
  <c r="F5" i="16"/>
  <c r="K6" i="5"/>
  <c r="E6" i="5"/>
  <c r="J5" i="4"/>
  <c r="F5" i="4"/>
  <c r="J5" i="15"/>
  <c r="G5" i="15"/>
  <c r="J5" i="14"/>
  <c r="G5" i="14"/>
  <c r="P5" i="12"/>
  <c r="G5" i="12"/>
  <c r="G6" i="10"/>
  <c r="I16" i="18" l="1"/>
  <c r="H16" i="18"/>
  <c r="G16" i="18"/>
  <c r="R13" i="12"/>
  <c r="M18" i="10" l="1"/>
  <c r="L18" i="10"/>
  <c r="N37" i="12"/>
  <c r="N36" i="12"/>
  <c r="P37" i="12"/>
  <c r="P36" i="12"/>
  <c r="P35" i="12"/>
  <c r="P34" i="12"/>
  <c r="R37" i="12"/>
  <c r="R36" i="12"/>
  <c r="R35" i="12"/>
  <c r="R34" i="12"/>
  <c r="R31" i="12"/>
  <c r="R30" i="12"/>
  <c r="R29" i="12"/>
  <c r="R28" i="12"/>
  <c r="R27" i="12"/>
  <c r="R26" i="12"/>
  <c r="R25" i="12"/>
  <c r="R24" i="12"/>
  <c r="R23" i="12"/>
  <c r="R14" i="12"/>
  <c r="R15" i="12"/>
  <c r="R16" i="12"/>
  <c r="R17" i="12"/>
  <c r="R18" i="12"/>
  <c r="R19" i="12"/>
  <c r="R20" i="12"/>
  <c r="R21" i="12"/>
  <c r="P31" i="12"/>
  <c r="P30" i="12"/>
  <c r="P29" i="12"/>
  <c r="P28" i="12"/>
  <c r="P27" i="12"/>
  <c r="P26" i="12"/>
  <c r="P25" i="12"/>
  <c r="P24" i="12"/>
  <c r="P23" i="12"/>
  <c r="P14" i="12"/>
  <c r="P15" i="12"/>
  <c r="P16" i="12"/>
  <c r="P17" i="12"/>
  <c r="P18" i="12"/>
  <c r="P19" i="12"/>
  <c r="P20" i="12"/>
  <c r="P21" i="12"/>
  <c r="P13" i="12"/>
  <c r="Q22" i="12"/>
  <c r="Q32" i="12" s="1"/>
  <c r="O22" i="12"/>
  <c r="O32" i="12" s="1"/>
  <c r="I14" i="14"/>
  <c r="J22" i="15"/>
  <c r="J13" i="14" s="1"/>
  <c r="I22" i="15"/>
  <c r="I13" i="14" s="1"/>
  <c r="J14" i="14"/>
  <c r="J38" i="5"/>
  <c r="J39" i="5" s="1"/>
  <c r="J41" i="5" s="1"/>
  <c r="H38" i="5"/>
  <c r="H39" i="5" s="1"/>
  <c r="H41" i="5" s="1"/>
  <c r="G38" i="5"/>
  <c r="G39" i="5" s="1"/>
  <c r="G41" i="5" s="1"/>
  <c r="F38" i="5"/>
  <c r="F39" i="5" s="1"/>
  <c r="F41" i="5" s="1"/>
  <c r="E38" i="5"/>
  <c r="E39" i="5" s="1"/>
  <c r="E41" i="5" s="1"/>
  <c r="D38" i="5"/>
  <c r="D39" i="5" s="1"/>
  <c r="D41" i="5" s="1"/>
  <c r="K36" i="5"/>
  <c r="J26" i="14" s="1"/>
  <c r="J31" i="14" s="1"/>
  <c r="M21" i="10" s="1"/>
  <c r="M26" i="10" s="1"/>
  <c r="J26" i="5"/>
  <c r="J27" i="5" s="1"/>
  <c r="J29" i="5" s="1"/>
  <c r="H26" i="5"/>
  <c r="H27" i="5" s="1"/>
  <c r="H29" i="5" s="1"/>
  <c r="G26" i="5"/>
  <c r="G27" i="5" s="1"/>
  <c r="G29" i="5" s="1"/>
  <c r="F26" i="5"/>
  <c r="F27" i="5" s="1"/>
  <c r="F29" i="5" s="1"/>
  <c r="E26" i="5"/>
  <c r="E27" i="5" s="1"/>
  <c r="E29" i="5" s="1"/>
  <c r="D26" i="5"/>
  <c r="D27" i="5" s="1"/>
  <c r="D29" i="5" s="1"/>
  <c r="K24" i="5"/>
  <c r="I26" i="14" s="1"/>
  <c r="I31" i="14" s="1"/>
  <c r="L21" i="10" s="1"/>
  <c r="L26" i="10" s="1"/>
  <c r="I30" i="4"/>
  <c r="I32" i="4" s="1"/>
  <c r="H30" i="4"/>
  <c r="H32" i="4" s="1"/>
  <c r="G30" i="4"/>
  <c r="G32" i="4" s="1"/>
  <c r="J29" i="4"/>
  <c r="I23" i="4"/>
  <c r="I25" i="4" s="1"/>
  <c r="H23" i="4"/>
  <c r="H25" i="4" s="1"/>
  <c r="G23" i="4"/>
  <c r="G25" i="4" s="1"/>
  <c r="J22" i="4"/>
  <c r="H16" i="4"/>
  <c r="H18" i="4" s="1"/>
  <c r="I16" i="4"/>
  <c r="I18" i="4" s="1"/>
  <c r="G16" i="4"/>
  <c r="G18" i="4" s="1"/>
  <c r="I22" i="12"/>
  <c r="I32" i="12" s="1"/>
  <c r="M22" i="12"/>
  <c r="M32" i="12" s="1"/>
  <c r="N21" i="12"/>
  <c r="N20" i="12"/>
  <c r="N19" i="12"/>
  <c r="N18" i="12"/>
  <c r="K41" i="5" l="1"/>
  <c r="M28" i="10"/>
  <c r="N11" i="9" s="1"/>
  <c r="J25" i="4"/>
  <c r="I10" i="14" s="1"/>
  <c r="I23" i="14" s="1"/>
  <c r="O33" i="12" s="1"/>
  <c r="P33" i="12" s="1"/>
  <c r="P38" i="12" s="1"/>
  <c r="J32" i="4"/>
  <c r="J10" i="14" s="1"/>
  <c r="J23" i="14" s="1"/>
  <c r="Q33" i="12" s="1"/>
  <c r="R33" i="12" s="1"/>
  <c r="R38" i="12" s="1"/>
  <c r="L28" i="10"/>
  <c r="I11" i="9" s="1"/>
  <c r="K29" i="5"/>
  <c r="K27" i="5"/>
  <c r="R22" i="12"/>
  <c r="R32" i="12" s="1"/>
  <c r="P22" i="12"/>
  <c r="P32" i="12" s="1"/>
  <c r="K39" i="5"/>
  <c r="K38" i="5"/>
  <c r="K26" i="5"/>
  <c r="N13" i="12"/>
  <c r="N14" i="12"/>
  <c r="N15" i="12"/>
  <c r="N16" i="12"/>
  <c r="N17" i="12"/>
  <c r="P39" i="12" l="1"/>
  <c r="K11" i="9" s="1"/>
  <c r="I15" i="9" s="1"/>
  <c r="Q38" i="12"/>
  <c r="Q39" i="12" s="1"/>
  <c r="R39" i="12"/>
  <c r="P11" i="9" s="1"/>
  <c r="N15" i="9" s="1"/>
  <c r="N22" i="12"/>
  <c r="O38" i="12"/>
  <c r="O39" i="12" s="1"/>
  <c r="I38" i="12"/>
  <c r="I39" i="12" s="1"/>
  <c r="N28" i="12"/>
  <c r="N35" i="12"/>
  <c r="H14" i="14"/>
  <c r="K12" i="5"/>
  <c r="H26" i="14" s="1"/>
  <c r="J14" i="5"/>
  <c r="J15" i="5" s="1"/>
  <c r="J17" i="5" s="1"/>
  <c r="H22" i="15"/>
  <c r="H13" i="14" s="1"/>
  <c r="N24" i="12"/>
  <c r="N25" i="12"/>
  <c r="N26" i="12"/>
  <c r="N27" i="12"/>
  <c r="N34" i="12"/>
  <c r="K18" i="10"/>
  <c r="H31" i="14" l="1"/>
  <c r="K21" i="10" s="1"/>
  <c r="K26" i="10" s="1"/>
  <c r="K28" i="10" s="1"/>
  <c r="D11" i="9" s="1"/>
  <c r="N23" i="12"/>
  <c r="N32" i="12" s="1"/>
  <c r="J18" i="4"/>
  <c r="H10" i="14" s="1"/>
  <c r="H23" i="14" s="1"/>
  <c r="E14" i="5"/>
  <c r="E15" i="5" s="1"/>
  <c r="E17" i="5" s="1"/>
  <c r="F14" i="5"/>
  <c r="F15" i="5" s="1"/>
  <c r="F17" i="5" s="1"/>
  <c r="G14" i="5"/>
  <c r="G15" i="5" s="1"/>
  <c r="G17" i="5" s="1"/>
  <c r="H14" i="5"/>
  <c r="H15" i="5" s="1"/>
  <c r="H17" i="5" s="1"/>
  <c r="K17" i="5" l="1"/>
  <c r="K15" i="5"/>
  <c r="M33" i="12"/>
  <c r="N33" i="12" s="1"/>
  <c r="K14" i="5"/>
  <c r="M38" i="12" l="1"/>
  <c r="M39" i="12" s="1"/>
  <c r="N38" i="12"/>
  <c r="N39" i="12" s="1"/>
  <c r="F11" i="9" s="1"/>
  <c r="D15" i="9" s="1"/>
</calcChain>
</file>

<file path=xl/sharedStrings.xml><?xml version="1.0" encoding="utf-8"?>
<sst xmlns="http://schemas.openxmlformats.org/spreadsheetml/2006/main" count="631" uniqueCount="467">
  <si>
    <t>Total</t>
  </si>
  <si>
    <t>There are many ways to analyse cashflow required. One way is to prepare a cashflow forecast incorporating all the elements of cash inflows and outflows in a business.</t>
  </si>
  <si>
    <t>From there, one can determine the likely cash position at any period in time provided that the assumptions used are accurate.</t>
  </si>
  <si>
    <t>b)</t>
  </si>
  <si>
    <t xml:space="preserve">a) </t>
  </si>
  <si>
    <t xml:space="preserve">c) </t>
  </si>
  <si>
    <t>FAQs dated 27 March 2020 revised on 30 March 2020 from BNM</t>
  </si>
  <si>
    <t>Supplementary FAQs issued on 7 April 2020 from BNM</t>
  </si>
  <si>
    <t>RM</t>
  </si>
  <si>
    <t>d)</t>
  </si>
  <si>
    <t>You have been in operations before 1.1.2020</t>
  </si>
  <si>
    <t xml:space="preserve">e) </t>
  </si>
  <si>
    <t>1 April 2020</t>
  </si>
  <si>
    <t>3 months</t>
  </si>
  <si>
    <t>Commencement of this program</t>
  </si>
  <si>
    <t xml:space="preserve">This is a subsidy given to employees who are forced to take no pay leave. However, the application is made by the employer on behalf of the employee. </t>
  </si>
  <si>
    <t xml:space="preserve">When the subsidy is received by the employer, the employer is expected to disburse the money to the employee. Indirectly, the government is </t>
  </si>
  <si>
    <t>https://www.perkeso.gov.my/index.php/en/kenyataan-media</t>
  </si>
  <si>
    <t>1. Perkeso on Employment Retention Program</t>
  </si>
  <si>
    <t>Please key in information only in the spaces in blue. The non-blue cells are locked. The light yellow cells are likely to contain formulas.</t>
  </si>
  <si>
    <t>https://www.hrdf.com.my/economic-stimulus-package/</t>
  </si>
  <si>
    <t>The HRDF will be giving an exemption to an employer from contributing to the HRDF from April 2020 to September 2020.</t>
  </si>
  <si>
    <t>The EPF will be allowing employers the following concessions under the government's Stimulus Packages:</t>
  </si>
  <si>
    <t>https://www.kwsp.gov.my/</t>
  </si>
  <si>
    <t>Defer payment of EPF on March 2020 salaries to 30 April 2020</t>
  </si>
  <si>
    <t>customised advisory support for employers, specifically with regards to the employers’ portion of EPF contributions during</t>
  </si>
  <si>
    <t xml:space="preserve">Through the EAS, the EPF will assess the specific conditions of affected companies and offer customised plans </t>
  </si>
  <si>
    <t xml:space="preserve">on the EPF contributions schedule as provided under the EPF Act 1991. The measures may include restructuring </t>
  </si>
  <si>
    <t>of contribution schedules or staggering the payments for outstanding contributions.</t>
  </si>
  <si>
    <t>75 &amp; less</t>
  </si>
  <si>
    <t>Present</t>
  </si>
  <si>
    <r>
      <t>* Based on the definition of SME as approved by the National Entrepreneur and SME Development Council (NESDC) with at least 51% shares held by Malaysians</t>
    </r>
    <r>
      <rPr>
        <i/>
        <sz val="9"/>
        <color rgb="FFFF0000"/>
        <rFont val="Arial"/>
        <family val="2"/>
      </rPr>
      <t>.</t>
    </r>
  </si>
  <si>
    <t>ii. Have a gross business income of RM50 million and below.</t>
  </si>
  <si>
    <t>i. Have a paid-up capital of less than or equal to RM2.5 million ordinary shares at the beginning of the basis period for a year of assessment; and</t>
  </si>
  <si>
    <t xml:space="preserve">©       </t>
  </si>
  <si>
    <t xml:space="preserve">This page is to analyse the loans that the company can secure from the banks in the future. Some of the loans below are those announced by the </t>
  </si>
  <si>
    <t>Please use the sidebar hyperlinks to navigate. It is best to start from the "Home &amp; Snapshot" page.</t>
  </si>
  <si>
    <t>This page shows the funds you currently have and the funds that you can find through your own means and through government assistance</t>
  </si>
  <si>
    <t>This page shows the concessions available from the EPF</t>
  </si>
  <si>
    <t>This page shows the computation of cost savings arising from the exemption of HRDF for 6 months</t>
  </si>
  <si>
    <t>Types of cash outflows and inflows</t>
  </si>
  <si>
    <t>The info here can help in computing the number of months that your cash reserves can sustain operations.</t>
  </si>
  <si>
    <t>Application should be made to (after 9 April 2020)</t>
  </si>
  <si>
    <t xml:space="preserve">prihatin.perkeso.gov.my </t>
  </si>
  <si>
    <t>government in the Stimulus Packages for SMEs eg SRF, ADF, AF and MEF. The tables below provide for the base case, best case and worst case.</t>
  </si>
  <si>
    <t>1A</t>
  </si>
  <si>
    <t>1B</t>
  </si>
  <si>
    <t>1C</t>
  </si>
  <si>
    <t>Utilisation of tax credits</t>
  </si>
  <si>
    <r>
      <t>-</t>
    </r>
    <r>
      <rPr>
        <sz val="7"/>
        <color theme="1"/>
        <rFont val="Times New Roman"/>
        <family val="1"/>
      </rPr>
      <t xml:space="preserve">        </t>
    </r>
    <r>
      <rPr>
        <sz val="10"/>
        <color theme="1"/>
        <rFont val="Arial"/>
        <family val="2"/>
      </rPr>
      <t>Current year business loss</t>
    </r>
  </si>
  <si>
    <r>
      <t>-</t>
    </r>
    <r>
      <rPr>
        <sz val="7"/>
        <color theme="1"/>
        <rFont val="Times New Roman"/>
        <family val="1"/>
      </rPr>
      <t xml:space="preserve">        </t>
    </r>
    <r>
      <rPr>
        <sz val="10"/>
        <color theme="1"/>
        <rFont val="Arial"/>
        <family val="2"/>
      </rPr>
      <t>Unabsorbed business loss b/f</t>
    </r>
  </si>
  <si>
    <r>
      <t>-</t>
    </r>
    <r>
      <rPr>
        <sz val="7"/>
        <color theme="1"/>
        <rFont val="Times New Roman"/>
        <family val="1"/>
      </rPr>
      <t xml:space="preserve">        </t>
    </r>
    <r>
      <rPr>
        <sz val="10"/>
        <color theme="1"/>
        <rFont val="Arial"/>
        <family val="2"/>
      </rPr>
      <t>Unabsorbed capital allowances b/f</t>
    </r>
  </si>
  <si>
    <r>
      <t>-</t>
    </r>
    <r>
      <rPr>
        <sz val="7"/>
        <color theme="1"/>
        <rFont val="Times New Roman"/>
        <family val="1"/>
      </rPr>
      <t xml:space="preserve">        </t>
    </r>
    <r>
      <rPr>
        <sz val="10"/>
        <color theme="1"/>
        <rFont val="Arial"/>
        <family val="2"/>
      </rPr>
      <t xml:space="preserve">Unabsorbed RA or ITA b/f </t>
    </r>
  </si>
  <si>
    <t>Less/(add)</t>
  </si>
  <si>
    <t xml:space="preserve">       Key in Funds Available</t>
  </si>
  <si>
    <t>Key in other figures in tax measures, WSP, Loans, ERP, EPF and HRDF (sidebar)</t>
  </si>
  <si>
    <t xml:space="preserve"> Key in Govt Assistance</t>
  </si>
  <si>
    <t>This page gives a quick overview of your funds available, the expected monthly outflows and the number of months the funds can sustain your operations.</t>
  </si>
  <si>
    <t>employees that it has. When calculating this subsidy, please note the conditions involved. The tables below provide for the base case, best case and worst case.</t>
  </si>
  <si>
    <t>This program announced by the government does not depend on whether a company is classified as small, medium or large but depends on the number of</t>
  </si>
  <si>
    <t>You and your employees have been contributing to PERKESO before 1 April 2020</t>
  </si>
  <si>
    <t>You have not and will not retrenched, cut salaries or forced your employees to take no pay leave from April 2020 to Sep 2020 (only for those earning RM4,000 or less)</t>
  </si>
  <si>
    <t>You are registered with the SSM or local authorities before 1 January 2020</t>
  </si>
  <si>
    <t>Duration of program (number of months that wage subsidy will be paid)</t>
  </si>
  <si>
    <t>a.</t>
  </si>
  <si>
    <t>b.</t>
  </si>
  <si>
    <t>c.</t>
  </si>
  <si>
    <t>d.</t>
  </si>
  <si>
    <t>e.</t>
  </si>
  <si>
    <t>f.</t>
  </si>
  <si>
    <t>g.</t>
  </si>
  <si>
    <t>h.</t>
  </si>
  <si>
    <t>Name of company or group:</t>
  </si>
  <si>
    <t>Period used in this exercise (mths)</t>
  </si>
  <si>
    <t>You can use this template to calculate the position for a period longer than 1 month. However, you have to key in the period used for this exercise in the "Home &amp; Snapshot" page.</t>
  </si>
  <si>
    <t>This page shows the tax measures available in the Stimulus Packages that can help to defer or reduce tax liabilities in the period used for this exercise</t>
  </si>
  <si>
    <t xml:space="preserve">     Key in Outflows for the period</t>
  </si>
  <si>
    <t>subsidising the employee for the loss of income. The savings for the company is the savings in salaries and not the subsidy from the ERP.</t>
  </si>
  <si>
    <t xml:space="preserve">The Employees Provident Fund (EPF) is introducing its Employer Advisory Services (EAS) beginning 24 April 2020 to provide </t>
  </si>
  <si>
    <t>The actual cash savings to the company should be the amount of salaries of employees forced to take unpaid leave.</t>
  </si>
  <si>
    <t>This template is prepared by Crowe KL Tax Sdn. Bhd. It is meant for general usage and/or information purposes only and is not intended to be a professional software template and/or advice. Crowe KL Tax Sdn. Bhd. or any of Crowe's entities do not make any warranties about the completeness, reliability and accuracy of this template and information contained in this template. Any action that you take upon the use of this template or information contained in this template is strictly at your own risk. You should not act upon the information contained in this template without consulting qualified advisors for professional advice and services. Crowe KL Tax Sdn. Bhd. or any of Crowe’s entities will not be responsible for any loss or damages or consequences of anyone acting in connection with the use of this template or in reliance on information contained in this template or for decisions made based on this template and/or information contained in this template. The information contained in this template is updated as at 21 April 2020.</t>
  </si>
  <si>
    <t>For companies with employees of 76 and above, your sales in April to June 2020 must be less than 50% of sales in either Jan, Feb or Mac 2020</t>
  </si>
  <si>
    <t>Last day of application for this program</t>
  </si>
  <si>
    <t>15 September 2020</t>
  </si>
  <si>
    <t>i.</t>
  </si>
  <si>
    <t>8.</t>
  </si>
  <si>
    <t>9.</t>
  </si>
  <si>
    <t>10.</t>
  </si>
  <si>
    <t>13.</t>
  </si>
  <si>
    <t>14.</t>
  </si>
  <si>
    <t>15.</t>
  </si>
  <si>
    <t>ABC</t>
  </si>
  <si>
    <t>76 to 200</t>
  </si>
  <si>
    <t>Several columns are provided for different companies in case the group has a few subsidiaries. If more columns are needed, please insert columns accordingly.</t>
  </si>
  <si>
    <t>More than 200</t>
  </si>
  <si>
    <t>Key in company name and period for this exercise</t>
  </si>
  <si>
    <t>Key in Funds Available</t>
  </si>
  <si>
    <t>Key in Outflows for the period</t>
  </si>
  <si>
    <t>the current economic downturn.</t>
  </si>
  <si>
    <t xml:space="preserve">"Period" used in this exercise means the period for calculating the results. For example, if we use a period of 3 months, we are estimating the cash outflows in the next 3 months </t>
  </si>
  <si>
    <t>and using that figure to compare against the funds available to calculate the period of survival.</t>
  </si>
  <si>
    <t>obtaining more cash (eg via getting more loans).</t>
  </si>
  <si>
    <t xml:space="preserve">This template is designed to help businesses analyse how long their cash reserves can last before they run out of cash. The template also helps them to understand </t>
  </si>
  <si>
    <t xml:space="preserve">the government measures in the Stimulus Packages which can assist them to find more cash (eg via wage subsidy scheme), defer cash usage (eg via CP204) and </t>
  </si>
  <si>
    <t>You can use the different columns in the various pages to assess the results under the respective base case, best case and worst case above.</t>
  </si>
  <si>
    <t xml:space="preserve">This template provides a quick and less detailed analysis of cashflows. From the information in the "Home &amp; Snapshot" page, we can estimate how long the company can </t>
  </si>
  <si>
    <t>survive before its cash reserves run out, what measures could be used to improve cashflow and the effect of these measures on the company's survival.</t>
  </si>
  <si>
    <t>b) Covid-19 SME Assistance Program (e-Cap) will commence on 23 April 2020.</t>
  </si>
  <si>
    <t>c) It is for companies with less than 200 employees on the payroll.</t>
  </si>
  <si>
    <t xml:space="preserve">d) e-CAP allows eligible SMEs to apply for a deferment and restructuring of the employer’s share of EPF contributions for the months </t>
  </si>
  <si>
    <t xml:space="preserve">    of April, May and June 2020. The deferred contribution for the respective months can then be settled over a maximum </t>
  </si>
  <si>
    <t xml:space="preserve">    period of 3 months.</t>
  </si>
  <si>
    <t>e) The employees' portion of the EPF contributions must be paid on time. No deferment for these contributions is allowed.</t>
  </si>
  <si>
    <t>This page shows the instructions on how to use this template more effectively.</t>
  </si>
  <si>
    <r>
      <t xml:space="preserve">Quick analysis </t>
    </r>
    <r>
      <rPr>
        <b/>
        <sz val="11"/>
        <color theme="1"/>
        <rFont val="KaiTi"/>
        <family val="3"/>
      </rPr>
      <t>快速分析</t>
    </r>
  </si>
  <si>
    <r>
      <t xml:space="preserve">How to key in information </t>
    </r>
    <r>
      <rPr>
        <b/>
        <sz val="11"/>
        <color theme="1"/>
        <rFont val="KaiTi"/>
        <family val="3"/>
      </rPr>
      <t>如何输入资料</t>
    </r>
  </si>
  <si>
    <t xml:space="preserve">CASHFLOW SURVIVAL AND GOVERNMENT STIMULUS TEMPLATE </t>
  </si>
  <si>
    <t>应对现金流危机和经济振兴模板</t>
  </si>
  <si>
    <r>
      <t xml:space="preserve">How to use this template: </t>
    </r>
    <r>
      <rPr>
        <b/>
        <sz val="11"/>
        <color theme="1"/>
        <rFont val="KaiTi"/>
        <family val="3"/>
      </rPr>
      <t>如何使用这份模板</t>
    </r>
  </si>
  <si>
    <t xml:space="preserve">Key in company name and period for this exercise </t>
  </si>
  <si>
    <r>
      <t xml:space="preserve">Meaning of "period"  </t>
    </r>
    <r>
      <rPr>
        <b/>
        <sz val="11"/>
        <color theme="1"/>
        <rFont val="KaiTi"/>
        <family val="3"/>
      </rPr>
      <t>“时期”的含义</t>
    </r>
  </si>
  <si>
    <t>输入公司名字和时期</t>
  </si>
  <si>
    <r>
      <t xml:space="preserve">Navigation </t>
    </r>
    <r>
      <rPr>
        <b/>
        <sz val="11"/>
        <color theme="1"/>
        <rFont val="KaiTi"/>
        <family val="3"/>
      </rPr>
      <t>导航</t>
    </r>
  </si>
  <si>
    <r>
      <t xml:space="preserve">Some useful tips to manage in a crisis </t>
    </r>
    <r>
      <rPr>
        <b/>
        <sz val="11"/>
        <color theme="1"/>
        <rFont val="KaiTi"/>
        <family val="3"/>
      </rPr>
      <t>应对危机的贴士</t>
    </r>
  </si>
  <si>
    <t xml:space="preserve">b) If need to, be cruel to be kind. You may be cruel to a few staff but you are kind to save the whole organisation. </t>
  </si>
  <si>
    <r>
      <t xml:space="preserve">Disclaimer </t>
    </r>
    <r>
      <rPr>
        <b/>
        <sz val="11"/>
        <color theme="1"/>
        <rFont val="KaiTi"/>
        <family val="3"/>
      </rPr>
      <t>免责声明</t>
    </r>
  </si>
  <si>
    <r>
      <t xml:space="preserve">Analysing cashflows </t>
    </r>
    <r>
      <rPr>
        <b/>
        <sz val="11"/>
        <color theme="1"/>
        <rFont val="KaiTi"/>
        <family val="3"/>
      </rPr>
      <t>现金流分析</t>
    </r>
  </si>
  <si>
    <r>
      <t xml:space="preserve">Government assistance measures </t>
    </r>
    <r>
      <rPr>
        <b/>
        <sz val="16"/>
        <color theme="1"/>
        <rFont val="KaiTi"/>
        <family val="3"/>
      </rPr>
      <t>政府援助措施</t>
    </r>
  </si>
  <si>
    <t>资金</t>
  </si>
  <si>
    <t>现金流出</t>
  </si>
  <si>
    <t>政府援助</t>
  </si>
  <si>
    <t>税务措施</t>
  </si>
  <si>
    <t>贷款</t>
  </si>
  <si>
    <t>人力资源发展基金</t>
  </si>
  <si>
    <r>
      <t xml:space="preserve">Base case RM
</t>
    </r>
    <r>
      <rPr>
        <b/>
        <sz val="11"/>
        <color theme="1"/>
        <rFont val="KaiTi"/>
        <family val="3"/>
      </rPr>
      <t>基本情况</t>
    </r>
  </si>
  <si>
    <t>工资补贴计划</t>
  </si>
  <si>
    <r>
      <t xml:space="preserve">1. Wage subsidy program 
     </t>
    </r>
    <r>
      <rPr>
        <sz val="11"/>
        <color theme="1"/>
        <rFont val="KaiTi"/>
        <family val="3"/>
      </rPr>
      <t>工资补贴计划</t>
    </r>
  </si>
  <si>
    <r>
      <t xml:space="preserve">4. Deferral of tax payments 
     </t>
    </r>
    <r>
      <rPr>
        <sz val="11"/>
        <color theme="1"/>
        <rFont val="KaiTi"/>
        <family val="3"/>
      </rPr>
      <t>延迟缴纳所得税</t>
    </r>
  </si>
  <si>
    <r>
      <t xml:space="preserve">Please do your calculations below
</t>
    </r>
    <r>
      <rPr>
        <sz val="11"/>
        <color theme="1"/>
        <rFont val="KaiTi"/>
        <family val="3"/>
      </rPr>
      <t>请使用以下提供的空间自行计算</t>
    </r>
  </si>
  <si>
    <r>
      <t xml:space="preserve">Purpose 
</t>
    </r>
    <r>
      <rPr>
        <b/>
        <sz val="11"/>
        <color theme="1"/>
        <rFont val="KaiTi"/>
        <family val="3"/>
      </rPr>
      <t>目的</t>
    </r>
  </si>
  <si>
    <r>
      <t xml:space="preserve">Do your calculations below
</t>
    </r>
    <r>
      <rPr>
        <sz val="11"/>
        <color theme="1"/>
        <rFont val="KaiTi"/>
        <family val="3"/>
      </rPr>
      <t>请使用以下提供的空间自行计算</t>
    </r>
  </si>
  <si>
    <r>
      <t xml:space="preserve">Total 
</t>
    </r>
    <r>
      <rPr>
        <sz val="11"/>
        <color theme="1"/>
        <rFont val="KaiTi"/>
        <family val="3"/>
      </rPr>
      <t>总计</t>
    </r>
  </si>
  <si>
    <r>
      <t xml:space="preserve">Comments
</t>
    </r>
    <r>
      <rPr>
        <b/>
        <sz val="11"/>
        <color theme="1"/>
        <rFont val="KaiTi"/>
        <family val="3"/>
      </rPr>
      <t>注释</t>
    </r>
  </si>
  <si>
    <r>
      <t xml:space="preserve">1. Loans from banks
     </t>
    </r>
    <r>
      <rPr>
        <sz val="11"/>
        <color theme="1"/>
        <rFont val="KaiTi"/>
        <family val="3"/>
      </rPr>
      <t>银行贷款</t>
    </r>
  </si>
  <si>
    <t>主页和简介</t>
  </si>
  <si>
    <r>
      <t xml:space="preserve">Introduction </t>
    </r>
    <r>
      <rPr>
        <b/>
        <sz val="20"/>
        <color theme="1"/>
        <rFont val="KaiTi"/>
        <family val="3"/>
      </rPr>
      <t>介绍</t>
    </r>
  </si>
  <si>
    <t>介绍</t>
  </si>
  <si>
    <t>公司或集团名字</t>
  </si>
  <si>
    <r>
      <t xml:space="preserve">Base case, best case and worst case </t>
    </r>
    <r>
      <rPr>
        <b/>
        <sz val="11"/>
        <color theme="1"/>
        <rFont val="KaiTi"/>
        <family val="3"/>
      </rPr>
      <t>基本情况, 最佳情况和最差情况</t>
    </r>
  </si>
  <si>
    <r>
      <t xml:space="preserve">Worst case RM
</t>
    </r>
    <r>
      <rPr>
        <b/>
        <sz val="11"/>
        <color theme="1"/>
        <rFont val="KaiTi"/>
        <family val="3"/>
      </rPr>
      <t>最差情况</t>
    </r>
  </si>
  <si>
    <r>
      <t xml:space="preserve">WORST CASE </t>
    </r>
    <r>
      <rPr>
        <b/>
        <sz val="11"/>
        <color theme="1"/>
        <rFont val="KaiTi"/>
        <family val="3"/>
      </rPr>
      <t>最差情况</t>
    </r>
  </si>
  <si>
    <r>
      <t xml:space="preserve">BASE CASE </t>
    </r>
    <r>
      <rPr>
        <b/>
        <sz val="11"/>
        <color theme="1"/>
        <rFont val="KaiTi"/>
        <family val="3"/>
      </rPr>
      <t>基本情况</t>
    </r>
  </si>
  <si>
    <r>
      <t xml:space="preserve">Cash outflows/ (inflows) in period RM
</t>
    </r>
    <r>
      <rPr>
        <sz val="11"/>
        <color theme="1"/>
        <rFont val="KaiTi"/>
        <family val="3"/>
      </rPr>
      <t>现金流出/(流入)</t>
    </r>
  </si>
  <si>
    <r>
      <rPr>
        <sz val="11"/>
        <color theme="1"/>
        <rFont val="Calibri"/>
        <family val="2"/>
        <scheme val="minor"/>
      </rPr>
      <t>Cash outflows/ (inflows) in period RM</t>
    </r>
    <r>
      <rPr>
        <sz val="11"/>
        <color theme="1"/>
        <rFont val="KaiTi"/>
        <family val="3"/>
      </rPr>
      <t xml:space="preserve">
现金流出/(流入)</t>
    </r>
  </si>
  <si>
    <r>
      <t xml:space="preserve">How to use this template: </t>
    </r>
    <r>
      <rPr>
        <b/>
        <sz val="11"/>
        <color theme="0"/>
        <rFont val="KaiTi"/>
        <family val="3"/>
      </rPr>
      <t>如何使用这个模板</t>
    </r>
  </si>
  <si>
    <t>输入可用资金数额</t>
  </si>
  <si>
    <t>输入现金流出数额</t>
  </si>
  <si>
    <t>输入政府援助数额</t>
  </si>
  <si>
    <r>
      <t xml:space="preserve">No. of employees who are eligible 
</t>
    </r>
    <r>
      <rPr>
        <sz val="11"/>
        <color theme="1"/>
        <rFont val="KaiTi"/>
        <family val="3"/>
      </rPr>
      <t>合格的员工人数</t>
    </r>
  </si>
  <si>
    <r>
      <t xml:space="preserve">Conditions under the ERP: </t>
    </r>
    <r>
      <rPr>
        <b/>
        <sz val="11"/>
        <color theme="1"/>
        <rFont val="KaiTi"/>
        <family val="3"/>
      </rPr>
      <t>保留就业计划的条件</t>
    </r>
  </si>
  <si>
    <r>
      <t xml:space="preserve">HUMAN RESOURCE DEVELOPMENT FUND </t>
    </r>
    <r>
      <rPr>
        <b/>
        <sz val="16"/>
        <color theme="1"/>
        <rFont val="KaiTi"/>
        <family val="3"/>
      </rPr>
      <t>人力资源发展基金</t>
    </r>
  </si>
  <si>
    <t>人力资源发展基金将从2020年4月至2020年9月给予雇主豁免缴付人头税.</t>
  </si>
  <si>
    <r>
      <t xml:space="preserve">Base case
</t>
    </r>
    <r>
      <rPr>
        <b/>
        <sz val="11"/>
        <color theme="1"/>
        <rFont val="KaiTi"/>
        <family val="3"/>
      </rPr>
      <t>基本情况</t>
    </r>
  </si>
  <si>
    <r>
      <t xml:space="preserve">Total wages of the company per month (RM)
</t>
    </r>
    <r>
      <rPr>
        <sz val="11"/>
        <color theme="1"/>
        <rFont val="KaiTi"/>
        <family val="3"/>
      </rPr>
      <t>公司每月所支付的工资(令吉)</t>
    </r>
  </si>
  <si>
    <r>
      <t xml:space="preserve">1. HRDF  </t>
    </r>
    <r>
      <rPr>
        <sz val="11"/>
        <color theme="1"/>
        <rFont val="KaiTi"/>
        <family val="3"/>
      </rPr>
      <t>人力资源发展基金</t>
    </r>
  </si>
  <si>
    <r>
      <t xml:space="preserve">a) Link </t>
    </r>
    <r>
      <rPr>
        <sz val="11"/>
        <color theme="1"/>
        <rFont val="KaiTi"/>
        <family val="3"/>
      </rPr>
      <t>链接</t>
    </r>
    <r>
      <rPr>
        <sz val="11"/>
        <color theme="1"/>
        <rFont val="Calibri"/>
        <family val="2"/>
        <scheme val="minor"/>
      </rPr>
      <t>: https://www.kwsp.gov.my/en/ecap-faq</t>
    </r>
  </si>
  <si>
    <t>This page is for filling up information on your expected cash movements (outflows less inflows) in the period for this exercise. The info here will help in computing the number of months that your cash reserves can sustain operations.</t>
  </si>
  <si>
    <r>
      <t xml:space="preserve">BASE CASE
</t>
    </r>
    <r>
      <rPr>
        <b/>
        <sz val="11"/>
        <color theme="1"/>
        <rFont val="KaiTi"/>
        <family val="3"/>
      </rPr>
      <t>基本情况</t>
    </r>
  </si>
  <si>
    <r>
      <t xml:space="preserve">WORST CASE
</t>
    </r>
    <r>
      <rPr>
        <b/>
        <sz val="11"/>
        <color theme="1"/>
        <rFont val="KaiTi"/>
        <family val="3"/>
      </rPr>
      <t>最差情况</t>
    </r>
  </si>
  <si>
    <t>现金流出和流入的类型</t>
  </si>
  <si>
    <t>现状</t>
  </si>
  <si>
    <r>
      <t xml:space="preserve">Salaries including EPF
</t>
    </r>
    <r>
      <rPr>
        <sz val="11"/>
        <rFont val="KaiTi"/>
        <family val="3"/>
      </rPr>
      <t>薪水 (包括公积金)</t>
    </r>
  </si>
  <si>
    <t xml:space="preserve">Comments on measures to reduce / </t>
  </si>
  <si>
    <t>(increase) cash outflow</t>
  </si>
  <si>
    <r>
      <t xml:space="preserve">Reduce salaries </t>
    </r>
    <r>
      <rPr>
        <sz val="11"/>
        <color theme="1"/>
        <rFont val="KaiTi"/>
        <family val="3"/>
      </rPr>
      <t>减薪</t>
    </r>
  </si>
  <si>
    <t>减/(加)</t>
  </si>
  <si>
    <r>
      <t xml:space="preserve">Outflow/ (inflow)
</t>
    </r>
    <r>
      <rPr>
        <b/>
        <sz val="11"/>
        <color theme="1"/>
        <rFont val="KaiTi"/>
        <family val="3"/>
      </rPr>
      <t>流出 / (流入)</t>
    </r>
  </si>
  <si>
    <r>
      <t xml:space="preserve">Revised </t>
    </r>
    <r>
      <rPr>
        <b/>
        <sz val="11"/>
        <color theme="1"/>
        <rFont val="KaiTi"/>
        <family val="3"/>
      </rPr>
      <t>修正</t>
    </r>
    <r>
      <rPr>
        <b/>
        <sz val="11"/>
        <color theme="1"/>
        <rFont val="Calibri"/>
        <family val="2"/>
        <scheme val="minor"/>
      </rPr>
      <t xml:space="preserve">
RM</t>
    </r>
  </si>
  <si>
    <r>
      <t xml:space="preserve">Rental of business premises
</t>
    </r>
    <r>
      <rPr>
        <sz val="11"/>
        <rFont val="KaiTi"/>
        <family val="3"/>
      </rPr>
      <t>营业场所租金</t>
    </r>
  </si>
  <si>
    <r>
      <t xml:space="preserve">Others </t>
    </r>
    <r>
      <rPr>
        <sz val="11"/>
        <rFont val="KaiTi"/>
        <family val="3"/>
      </rPr>
      <t>其他</t>
    </r>
  </si>
  <si>
    <r>
      <t xml:space="preserve">Tips </t>
    </r>
    <r>
      <rPr>
        <b/>
        <sz val="11"/>
        <color theme="1"/>
        <rFont val="KaiTi"/>
        <family val="3"/>
      </rPr>
      <t>备注/贴士</t>
    </r>
  </si>
  <si>
    <r>
      <t xml:space="preserve">Retrenchments, no pay leave, reduce salaries, salary deferment
</t>
    </r>
    <r>
      <rPr>
        <sz val="11"/>
        <rFont val="KaiTi"/>
        <family val="3"/>
      </rPr>
      <t>裁员, 无薪假, 减薪, 延迟支付工资</t>
    </r>
  </si>
  <si>
    <r>
      <t xml:space="preserve">2. Tax payments  </t>
    </r>
    <r>
      <rPr>
        <sz val="11"/>
        <color theme="1"/>
        <rFont val="KaiTi"/>
        <family val="3"/>
      </rPr>
      <t>税务缴纳</t>
    </r>
  </si>
  <si>
    <r>
      <t xml:space="preserve">3. Loan repayments </t>
    </r>
    <r>
      <rPr>
        <sz val="11"/>
        <color theme="1"/>
        <rFont val="KaiTi"/>
        <family val="3"/>
      </rPr>
      <t>偿还贷款</t>
    </r>
  </si>
  <si>
    <r>
      <t xml:space="preserve">Subtotal </t>
    </r>
    <r>
      <rPr>
        <sz val="11"/>
        <color theme="1"/>
        <rFont val="KaiTi"/>
        <family val="3"/>
      </rPr>
      <t>小计</t>
    </r>
  </si>
  <si>
    <r>
      <t xml:space="preserve">Total </t>
    </r>
    <r>
      <rPr>
        <sz val="11"/>
        <color theme="1"/>
        <rFont val="KaiTi"/>
        <family val="3"/>
      </rPr>
      <t>总计</t>
    </r>
  </si>
  <si>
    <r>
      <t xml:space="preserve">11. Government assistance measures
      </t>
    </r>
    <r>
      <rPr>
        <sz val="11"/>
        <color theme="1"/>
        <rFont val="KaiTi"/>
        <family val="3"/>
      </rPr>
      <t>政府援助措施</t>
    </r>
  </si>
  <si>
    <r>
      <t xml:space="preserve">12. Interest on new loans
       </t>
    </r>
    <r>
      <rPr>
        <sz val="11"/>
        <color theme="1"/>
        <rFont val="KaiTi"/>
        <family val="3"/>
      </rPr>
      <t>新贷款利息</t>
    </r>
  </si>
  <si>
    <r>
      <t xml:space="preserve">Defer capex
</t>
    </r>
    <r>
      <rPr>
        <sz val="11"/>
        <color theme="1"/>
        <rFont val="KaiTi"/>
        <family val="3"/>
      </rPr>
      <t>延迟支付资本支出</t>
    </r>
  </si>
  <si>
    <r>
      <t xml:space="preserve">Negotiate for longer credit period
</t>
    </r>
    <r>
      <rPr>
        <sz val="11"/>
        <color theme="1"/>
        <rFont val="KaiTi"/>
        <family val="3"/>
      </rPr>
      <t>商议延长信用期限</t>
    </r>
  </si>
  <si>
    <r>
      <t xml:space="preserve">EPF to allow restructuring of EPF by SMEs
</t>
    </r>
    <r>
      <rPr>
        <sz val="11"/>
        <color theme="1"/>
        <rFont val="KaiTi"/>
        <family val="3"/>
      </rPr>
      <t>允许符合条件的中小型企业重组雇主份额公积金</t>
    </r>
  </si>
  <si>
    <r>
      <t xml:space="preserve">Wage Subsidy Program </t>
    </r>
    <r>
      <rPr>
        <b/>
        <sz val="16"/>
        <color theme="1"/>
        <rFont val="KaiTi"/>
        <family val="3"/>
      </rPr>
      <t>工资补贴计划</t>
    </r>
  </si>
  <si>
    <r>
      <t xml:space="preserve">Company Name
</t>
    </r>
    <r>
      <rPr>
        <b/>
        <sz val="11"/>
        <color theme="1"/>
        <rFont val="KaiTi"/>
        <family val="3"/>
      </rPr>
      <t>公司名字</t>
    </r>
  </si>
  <si>
    <r>
      <t xml:space="preserve">Company Name 
</t>
    </r>
    <r>
      <rPr>
        <b/>
        <sz val="11"/>
        <color theme="1"/>
        <rFont val="KaiTi"/>
        <family val="3"/>
      </rPr>
      <t>公司名字</t>
    </r>
  </si>
  <si>
    <r>
      <t xml:space="preserve">Total
</t>
    </r>
    <r>
      <rPr>
        <b/>
        <sz val="11"/>
        <color theme="1"/>
        <rFont val="KaiTi"/>
        <family val="3"/>
      </rPr>
      <t xml:space="preserve">总数 </t>
    </r>
  </si>
  <si>
    <r>
      <t xml:space="preserve">Computation of subsidy under the WSP (Base Case)
</t>
    </r>
    <r>
      <rPr>
        <b/>
        <sz val="11"/>
        <color theme="1"/>
        <rFont val="KaiTi"/>
        <family val="3"/>
      </rPr>
      <t>工资补贴计划的津贴计算(基本情况)</t>
    </r>
  </si>
  <si>
    <r>
      <t xml:space="preserve">Wage subsidy per employee (RM)
</t>
    </r>
    <r>
      <rPr>
        <sz val="11"/>
        <color theme="1"/>
        <rFont val="KaiTi"/>
        <family val="3"/>
      </rPr>
      <t>每位员工获得的工资津贴(令吉)</t>
    </r>
  </si>
  <si>
    <r>
      <t xml:space="preserve">Computation of subsidy under the WSP (Best Case)
</t>
    </r>
    <r>
      <rPr>
        <b/>
        <sz val="11"/>
        <color theme="1"/>
        <rFont val="KaiTi"/>
        <family val="3"/>
      </rPr>
      <t>工资补贴计划的津贴计算(最佳情况)</t>
    </r>
  </si>
  <si>
    <r>
      <t xml:space="preserve">Computation of subsidy under the WSP (Worst Case)
</t>
    </r>
    <r>
      <rPr>
        <b/>
        <sz val="11"/>
        <color theme="1"/>
        <rFont val="KaiTi"/>
        <family val="3"/>
      </rPr>
      <t>工资补贴计划的津贴计算(最差情况)</t>
    </r>
  </si>
  <si>
    <r>
      <t xml:space="preserve">BEST CASE </t>
    </r>
    <r>
      <rPr>
        <b/>
        <sz val="11"/>
        <color theme="1"/>
        <rFont val="KaiTi"/>
        <family val="3"/>
      </rPr>
      <t>最佳情况</t>
    </r>
  </si>
  <si>
    <r>
      <t xml:space="preserve">BEST CASE
</t>
    </r>
    <r>
      <rPr>
        <b/>
        <sz val="11"/>
        <color theme="1"/>
        <rFont val="KaiTi"/>
        <family val="3"/>
      </rPr>
      <t>最佳情况</t>
    </r>
  </si>
  <si>
    <r>
      <t xml:space="preserve">Best case RM
</t>
    </r>
    <r>
      <rPr>
        <b/>
        <sz val="11"/>
        <color theme="1"/>
        <rFont val="KaiTi"/>
        <family val="3"/>
      </rPr>
      <t>最佳情况</t>
    </r>
  </si>
  <si>
    <r>
      <t xml:space="preserve">Best case
</t>
    </r>
    <r>
      <rPr>
        <b/>
        <sz val="11"/>
        <color theme="1"/>
        <rFont val="KaiTi"/>
        <family val="3"/>
      </rPr>
      <t>最佳情况</t>
    </r>
  </si>
  <si>
    <r>
      <t xml:space="preserve">Worst case
</t>
    </r>
    <r>
      <rPr>
        <b/>
        <sz val="11"/>
        <color theme="1"/>
        <rFont val="KaiTi"/>
        <family val="3"/>
      </rPr>
      <t>最差情况</t>
    </r>
  </si>
  <si>
    <r>
      <t xml:space="preserve">Please note that you have to meet the conditions below: </t>
    </r>
    <r>
      <rPr>
        <b/>
        <sz val="11"/>
        <color theme="1"/>
        <rFont val="KaiTi"/>
        <family val="3"/>
      </rPr>
      <t xml:space="preserve">请注意您需符合以下条件: </t>
    </r>
  </si>
  <si>
    <r>
      <t xml:space="preserve">Further information and links </t>
    </r>
    <r>
      <rPr>
        <b/>
        <sz val="11"/>
        <color theme="1"/>
        <rFont val="KaiTi"/>
        <family val="3"/>
      </rPr>
      <t>其他资讯及链接</t>
    </r>
  </si>
  <si>
    <t>计划申请截止日期:</t>
  </si>
  <si>
    <t>2020年4月1日</t>
  </si>
  <si>
    <t>三个月</t>
  </si>
  <si>
    <t>2020年9月15日</t>
  </si>
  <si>
    <r>
      <t xml:space="preserve">Loans </t>
    </r>
    <r>
      <rPr>
        <b/>
        <sz val="16"/>
        <color theme="1"/>
        <rFont val="KaiTi"/>
        <family val="3"/>
      </rPr>
      <t>贷款</t>
    </r>
  </si>
  <si>
    <r>
      <t xml:space="preserve">SRF
</t>
    </r>
    <r>
      <rPr>
        <sz val="11"/>
        <color theme="1"/>
        <rFont val="KaiTi"/>
        <family val="3"/>
      </rPr>
      <t>特别救济基金</t>
    </r>
  </si>
  <si>
    <r>
      <t xml:space="preserve">MCS
</t>
    </r>
    <r>
      <rPr>
        <sz val="11"/>
        <color theme="1"/>
        <rFont val="KaiTi"/>
        <family val="3"/>
      </rPr>
      <t>微型贷款</t>
    </r>
  </si>
  <si>
    <r>
      <t xml:space="preserve">MEF
</t>
    </r>
    <r>
      <rPr>
        <sz val="11"/>
        <color theme="1"/>
        <rFont val="KaiTi"/>
        <family val="3"/>
      </rPr>
      <t>微型企业融资</t>
    </r>
  </si>
  <si>
    <r>
      <t xml:space="preserve">Loan obtainable RM
</t>
    </r>
    <r>
      <rPr>
        <sz val="11"/>
        <color theme="1"/>
        <rFont val="KaiTi"/>
        <family val="3"/>
      </rPr>
      <t>可获贷款 (令吉)</t>
    </r>
  </si>
  <si>
    <r>
      <t xml:space="preserve">Interest rate %
</t>
    </r>
    <r>
      <rPr>
        <sz val="11"/>
        <color theme="1"/>
        <rFont val="KaiTi"/>
        <family val="3"/>
      </rPr>
      <t>年利率 (%)</t>
    </r>
  </si>
  <si>
    <r>
      <t xml:space="preserve">Interest per year RM
</t>
    </r>
    <r>
      <rPr>
        <sz val="11"/>
        <color theme="1"/>
        <rFont val="KaiTi"/>
        <family val="3"/>
      </rPr>
      <t>年利息(令吉)</t>
    </r>
  </si>
  <si>
    <r>
      <t xml:space="preserve">Interest per month RM
</t>
    </r>
    <r>
      <rPr>
        <sz val="11"/>
        <color theme="1"/>
        <rFont val="KaiTi"/>
        <family val="3"/>
      </rPr>
      <t>月利息(令吉)</t>
    </r>
  </si>
  <si>
    <r>
      <t xml:space="preserve">Micro Enterprises Facility (MEF)
</t>
    </r>
    <r>
      <rPr>
        <b/>
        <sz val="8"/>
        <color rgb="FF000000"/>
        <rFont val="KaiTi"/>
        <family val="3"/>
      </rPr>
      <t>微型企业融资</t>
    </r>
  </si>
  <si>
    <r>
      <t xml:space="preserve">BSN Micro Credit Scheme (MCS)
</t>
    </r>
    <r>
      <rPr>
        <b/>
        <sz val="8"/>
        <color rgb="FF000000"/>
        <rFont val="KaiTi"/>
        <family val="3"/>
      </rPr>
      <t>国家储蓄银行的微型贷款</t>
    </r>
  </si>
  <si>
    <r>
      <t xml:space="preserve">Allocation size by Government
</t>
    </r>
    <r>
      <rPr>
        <b/>
        <sz val="8"/>
        <color rgb="FF000000"/>
        <rFont val="KaiTi"/>
        <family val="3"/>
      </rPr>
      <t>政府拨款</t>
    </r>
  </si>
  <si>
    <r>
      <t xml:space="preserve">RM5 billion
</t>
    </r>
    <r>
      <rPr>
        <sz val="8"/>
        <color rgb="FF000000"/>
        <rFont val="KaiTi"/>
        <family val="3"/>
      </rPr>
      <t>50亿令吉</t>
    </r>
  </si>
  <si>
    <r>
      <t xml:space="preserve">RM6.8 billion
</t>
    </r>
    <r>
      <rPr>
        <sz val="8"/>
        <color rgb="FF000000"/>
        <rFont val="KaiTi"/>
        <family val="3"/>
      </rPr>
      <t>68亿令吉</t>
    </r>
  </si>
  <si>
    <r>
      <t xml:space="preserve">RM1 billion
</t>
    </r>
    <r>
      <rPr>
        <sz val="8"/>
        <color rgb="FF000000"/>
        <rFont val="KaiTi"/>
        <family val="3"/>
      </rPr>
      <t>10亿令吉</t>
    </r>
  </si>
  <si>
    <r>
      <t xml:space="preserve">RM300 million
</t>
    </r>
    <r>
      <rPr>
        <sz val="8"/>
        <color rgb="FF000000"/>
        <rFont val="KaiTi"/>
        <family val="3"/>
      </rPr>
      <t>3亿令吉</t>
    </r>
  </si>
  <si>
    <r>
      <t xml:space="preserve">RM500 million
</t>
    </r>
    <r>
      <rPr>
        <sz val="8"/>
        <color rgb="FF000000"/>
        <rFont val="KaiTi"/>
        <family val="3"/>
      </rPr>
      <t>5亿令吉</t>
    </r>
  </si>
  <si>
    <r>
      <t xml:space="preserve">Increase access to collateral-free financing for micro enterprises
</t>
    </r>
    <r>
      <rPr>
        <sz val="8"/>
        <color rgb="FF000000"/>
        <rFont val="KaiTi"/>
        <family val="3"/>
      </rPr>
      <t>增加微型企业能获得无抵押融资的机会</t>
    </r>
  </si>
  <si>
    <r>
      <t xml:space="preserve">Malaysian SMEs* affected by Covid-19 </t>
    </r>
    <r>
      <rPr>
        <sz val="8"/>
        <color rgb="FF000000"/>
        <rFont val="KaiTi"/>
        <family val="3"/>
      </rPr>
      <t>受新冠肺炎疫情影响的马来西亚中小型企业</t>
    </r>
  </si>
  <si>
    <r>
      <t xml:space="preserve">Malaysian SMEs* </t>
    </r>
    <r>
      <rPr>
        <sz val="8"/>
        <color rgb="FF000000"/>
        <rFont val="KaiTi"/>
        <family val="3"/>
      </rPr>
      <t>马来西亚中小型企业</t>
    </r>
  </si>
  <si>
    <r>
      <t xml:space="preserve">Malaysian micro enterprises </t>
    </r>
    <r>
      <rPr>
        <sz val="8"/>
        <color rgb="FF000000"/>
        <rFont val="KaiTi"/>
        <family val="3"/>
      </rPr>
      <t>马来西亚微型企业</t>
    </r>
  </si>
  <si>
    <r>
      <t>Eligibility</t>
    </r>
    <r>
      <rPr>
        <b/>
        <sz val="8"/>
        <color rgb="FF000000"/>
        <rFont val="KaiTi"/>
        <family val="3"/>
      </rPr>
      <t xml:space="preserve"> 
资格</t>
    </r>
  </si>
  <si>
    <r>
      <t xml:space="preserve">Purpose of utilisation of the borrowed funds
</t>
    </r>
    <r>
      <rPr>
        <b/>
        <sz val="8"/>
        <color rgb="FF000000"/>
        <rFont val="KaiTi"/>
        <family val="3"/>
      </rPr>
      <t>融资用途</t>
    </r>
  </si>
  <si>
    <r>
      <t>•</t>
    </r>
    <r>
      <rPr>
        <sz val="8"/>
        <color rgb="FF000000"/>
        <rFont val="Arial"/>
        <family val="2"/>
      </rPr>
      <t xml:space="preserve">Development of agrofood projects
</t>
    </r>
    <r>
      <rPr>
        <sz val="8"/>
        <color rgb="FF000000"/>
        <rFont val="KaiTi"/>
        <family val="3"/>
      </rPr>
      <t>发展农业计划</t>
    </r>
  </si>
  <si>
    <r>
      <t xml:space="preserve">Financing rate
</t>
    </r>
    <r>
      <rPr>
        <b/>
        <sz val="8"/>
        <color rgb="FF000000"/>
        <rFont val="KaiTi"/>
        <family val="3"/>
      </rPr>
      <t>融资年利率</t>
    </r>
  </si>
  <si>
    <r>
      <t xml:space="preserve">Up to 7% p.a. (inclusive of any guarantee fee)
</t>
    </r>
    <r>
      <rPr>
        <sz val="8"/>
        <color rgb="FF000000"/>
        <rFont val="KaiTi"/>
        <family val="3"/>
      </rPr>
      <t>年利率高达7% (包括任何担保费)</t>
    </r>
  </si>
  <si>
    <r>
      <t xml:space="preserve">Up to 4% p.a. (inclusive of any guarantee fee)
</t>
    </r>
    <r>
      <rPr>
        <sz val="8"/>
        <color rgb="FF000000"/>
        <rFont val="KaiTi"/>
        <family val="3"/>
      </rPr>
      <t>年利率高达4% (包括任何担保费)</t>
    </r>
  </si>
  <si>
    <r>
      <t xml:space="preserve">Up to 3.50% p.a. (inclusive of any guarantee fee)
</t>
    </r>
    <r>
      <rPr>
        <sz val="8"/>
        <color rgb="FF000000"/>
        <rFont val="KaiTi"/>
        <family val="3"/>
      </rPr>
      <t>年利率高达3.50% (包括任何担保费)</t>
    </r>
  </si>
  <si>
    <r>
      <t xml:space="preserve">Up to 3.75% p.a. (inclusive of any guarantee fee)
</t>
    </r>
    <r>
      <rPr>
        <sz val="8"/>
        <color rgb="FF000000"/>
        <rFont val="KaiTi"/>
        <family val="3"/>
      </rPr>
      <t>年利率高达3.75% (包括任何担保费)</t>
    </r>
  </si>
  <si>
    <r>
      <t xml:space="preserve">5 years
</t>
    </r>
    <r>
      <rPr>
        <sz val="8"/>
        <color rgb="FF000000"/>
        <rFont val="KaiTi"/>
        <family val="3"/>
      </rPr>
      <t>5年</t>
    </r>
  </si>
  <si>
    <r>
      <t xml:space="preserve">8 years
</t>
    </r>
    <r>
      <rPr>
        <sz val="8"/>
        <color rgb="FF000000"/>
        <rFont val="KaiTi"/>
        <family val="3"/>
      </rPr>
      <t>8年</t>
    </r>
  </si>
  <si>
    <r>
      <t xml:space="preserve">10 years
</t>
    </r>
    <r>
      <rPr>
        <sz val="8"/>
        <color rgb="FF000000"/>
        <rFont val="KaiTi"/>
        <family val="3"/>
      </rPr>
      <t>10年</t>
    </r>
  </si>
  <si>
    <r>
      <t xml:space="preserve">Availability
</t>
    </r>
    <r>
      <rPr>
        <b/>
        <sz val="8"/>
        <color rgb="FF000000"/>
        <rFont val="KaiTi"/>
        <family val="3"/>
      </rPr>
      <t>申请期限</t>
    </r>
  </si>
  <si>
    <r>
      <t xml:space="preserve">Until 31 Dec 2020
</t>
    </r>
    <r>
      <rPr>
        <sz val="8"/>
        <color rgb="FF000000"/>
        <rFont val="KaiTi"/>
        <family val="3"/>
      </rPr>
      <t>至2020年12月31日</t>
    </r>
  </si>
  <si>
    <r>
      <t xml:space="preserve">Open
</t>
    </r>
    <r>
      <rPr>
        <sz val="8"/>
        <color rgb="FF000000"/>
        <rFont val="KaiTi"/>
        <family val="3"/>
      </rPr>
      <t>开放</t>
    </r>
  </si>
  <si>
    <r>
      <t xml:space="preserve">Links </t>
    </r>
    <r>
      <rPr>
        <b/>
        <sz val="11"/>
        <color theme="1"/>
        <rFont val="KaiTi"/>
        <family val="3"/>
      </rPr>
      <t>链接</t>
    </r>
    <r>
      <rPr>
        <b/>
        <sz val="11"/>
        <color theme="1"/>
        <rFont val="Calibri"/>
        <family val="2"/>
        <scheme val="minor"/>
      </rPr>
      <t>:</t>
    </r>
  </si>
  <si>
    <r>
      <t xml:space="preserve">Links </t>
    </r>
    <r>
      <rPr>
        <b/>
        <sz val="11"/>
        <color theme="1"/>
        <rFont val="KaiTi"/>
        <family val="3"/>
      </rPr>
      <t>链接</t>
    </r>
    <r>
      <rPr>
        <b/>
        <sz val="11"/>
        <color theme="1"/>
        <rFont val="Calibri"/>
        <family val="2"/>
        <scheme val="minor"/>
      </rPr>
      <t xml:space="preserve">: </t>
    </r>
  </si>
  <si>
    <r>
      <t xml:space="preserve">Funds available  </t>
    </r>
    <r>
      <rPr>
        <b/>
        <sz val="16"/>
        <color theme="1"/>
        <rFont val="KaiTi"/>
        <family val="3"/>
      </rPr>
      <t>可用资金</t>
    </r>
  </si>
  <si>
    <r>
      <t xml:space="preserve">1. Cash in hand and at bank (excluding those already pledged for loan facilities)
     </t>
    </r>
    <r>
      <rPr>
        <sz val="11"/>
        <color theme="1"/>
        <rFont val="KaiTi"/>
        <family val="3"/>
      </rPr>
      <t>庫存現金和银行存款 (不包括当中已用于抵押贷款)</t>
    </r>
  </si>
  <si>
    <r>
      <t xml:space="preserve">3. Loans which have not been unutilised (exclude loans already utilised)
    </t>
    </r>
    <r>
      <rPr>
        <sz val="11"/>
        <color theme="1"/>
        <rFont val="KaiTi"/>
        <family val="3"/>
      </rPr>
      <t>尚未使用的贷款(不包括已经使用的贷款)</t>
    </r>
  </si>
  <si>
    <t>链接</t>
  </si>
  <si>
    <r>
      <t xml:space="preserve">Utilities 
</t>
    </r>
    <r>
      <rPr>
        <sz val="11"/>
        <rFont val="KaiTi"/>
        <family val="3"/>
      </rPr>
      <t>水电费</t>
    </r>
  </si>
  <si>
    <r>
      <t xml:space="preserve">Tax measures - deferrals and refunds </t>
    </r>
    <r>
      <rPr>
        <b/>
        <sz val="16"/>
        <color theme="1"/>
        <rFont val="KaiTi"/>
        <family val="3"/>
      </rPr>
      <t>税务措施 - 延期缴付和退款</t>
    </r>
  </si>
  <si>
    <r>
      <t xml:space="preserve">Measures
</t>
    </r>
    <r>
      <rPr>
        <b/>
        <sz val="11"/>
        <color theme="1"/>
        <rFont val="KaiTi"/>
        <family val="3"/>
      </rPr>
      <t>措施</t>
    </r>
  </si>
  <si>
    <r>
      <t xml:space="preserve">Purpose
</t>
    </r>
    <r>
      <rPr>
        <b/>
        <sz val="11"/>
        <color theme="1"/>
        <rFont val="KaiTi"/>
        <family val="3"/>
      </rPr>
      <t>目的</t>
    </r>
  </si>
  <si>
    <r>
      <t xml:space="preserve">Measure </t>
    </r>
    <r>
      <rPr>
        <b/>
        <sz val="10"/>
        <color theme="1"/>
        <rFont val="KaiTi"/>
        <family val="3"/>
      </rPr>
      <t>措施</t>
    </r>
  </si>
  <si>
    <r>
      <t xml:space="preserve">Purpose </t>
    </r>
    <r>
      <rPr>
        <b/>
        <sz val="10"/>
        <color theme="1"/>
        <rFont val="KaiTi"/>
        <family val="3"/>
      </rPr>
      <t>目的</t>
    </r>
  </si>
  <si>
    <r>
      <t xml:space="preserve">4. Possible tax refunds
    </t>
    </r>
    <r>
      <rPr>
        <sz val="11"/>
        <color theme="1"/>
        <rFont val="KaiTi"/>
        <family val="3"/>
      </rPr>
      <t xml:space="preserve">可获得的退税 </t>
    </r>
  </si>
  <si>
    <r>
      <t xml:space="preserve">* For this measure, a SME is defined as follows: </t>
    </r>
    <r>
      <rPr>
        <sz val="11"/>
        <rFont val="KaiTi"/>
        <family val="3"/>
      </rPr>
      <t xml:space="preserve">对此措施, 中小型企业的定义如下: </t>
    </r>
  </si>
  <si>
    <t>利用抵税金</t>
  </si>
  <si>
    <r>
      <t xml:space="preserve">Utilisation of the following </t>
    </r>
    <r>
      <rPr>
        <sz val="10"/>
        <color theme="1"/>
        <rFont val="KaiTi"/>
        <family val="3"/>
      </rPr>
      <t>利用以下措施</t>
    </r>
    <r>
      <rPr>
        <sz val="10"/>
        <color theme="1"/>
        <rFont val="Arial"/>
        <family val="2"/>
      </rPr>
      <t>:</t>
    </r>
  </si>
  <si>
    <r>
      <t xml:space="preserve">     </t>
    </r>
    <r>
      <rPr>
        <sz val="10"/>
        <color theme="1"/>
        <rFont val="KaiTi"/>
        <family val="3"/>
      </rPr>
      <t>本年度营业亏损</t>
    </r>
  </si>
  <si>
    <t>这份模板不但能帮助企业分析目前现金储备的持久性, 而且让企业更加了解政府在经济振兴配套里所提及一些协助企业增加现金流的措施，</t>
  </si>
  <si>
    <t>本页讲解如何有效地使用此模板.</t>
  </si>
  <si>
    <t>就可以从中判断现金流的状况。</t>
  </si>
  <si>
    <t>请使用左侧边栏的链接在各个页面进行切换， 我们建议您先从“主页和简介”页开始浏览。</t>
  </si>
  <si>
    <r>
      <t>输入相关资料在其他工作页面（税务措施，工资补贴计划，贷款，保留就业计划，公积金</t>
    </r>
    <r>
      <rPr>
        <sz val="11"/>
        <color theme="1"/>
        <rFont val="Calibri"/>
        <family val="2"/>
        <scheme val="minor"/>
      </rPr>
      <t xml:space="preserve"> </t>
    </r>
    <r>
      <rPr>
        <sz val="11"/>
        <color theme="1"/>
        <rFont val="楷体"/>
      </rPr>
      <t>和人力资源发展基金</t>
    </r>
    <r>
      <rPr>
        <sz val="11"/>
        <color theme="1"/>
        <rFont val="Calibri"/>
        <family val="2"/>
        <scheme val="minor"/>
      </rPr>
      <t>)</t>
    </r>
    <r>
      <rPr>
        <sz val="11"/>
        <color theme="1"/>
        <rFont val="楷体"/>
      </rPr>
      <t xml:space="preserve"> </t>
    </r>
  </si>
  <si>
    <r>
      <t xml:space="preserve">a) Act fast. You don't have time. </t>
    </r>
    <r>
      <rPr>
        <sz val="11"/>
        <color theme="1"/>
        <rFont val="KaiTi"/>
        <family val="3"/>
      </rPr>
      <t>快速行动, 时间有限.</t>
    </r>
  </si>
  <si>
    <t>e) You have no control over the waves of Covid-19 but you can plug the hole in your company.</t>
  </si>
  <si>
    <t>保留就业计划</t>
  </si>
  <si>
    <t>公积金</t>
  </si>
  <si>
    <r>
      <t xml:space="preserve">Snapshot of your company's cash available </t>
    </r>
    <r>
      <rPr>
        <b/>
        <sz val="16"/>
        <color theme="1"/>
        <rFont val="KaiTi"/>
        <family val="3"/>
      </rPr>
      <t>公司的可用现金简介</t>
    </r>
  </si>
  <si>
    <r>
      <t xml:space="preserve">1. Funds available from loans made available by the government and banks
     </t>
    </r>
    <r>
      <rPr>
        <sz val="11"/>
        <color theme="1"/>
        <rFont val="KaiTi"/>
        <family val="3"/>
      </rPr>
      <t>政府和银行的贷款资金</t>
    </r>
    <r>
      <rPr>
        <sz val="11"/>
        <color theme="1"/>
        <rFont val="Calibri"/>
        <family val="2"/>
        <scheme val="minor"/>
      </rPr>
      <t xml:space="preserve">
</t>
    </r>
  </si>
  <si>
    <r>
      <t xml:space="preserve">Please go to the page on loans
</t>
    </r>
    <r>
      <rPr>
        <sz val="11"/>
        <color theme="1"/>
        <rFont val="KaiTi"/>
        <family val="3"/>
      </rPr>
      <t>请前往"贷款"页面</t>
    </r>
  </si>
  <si>
    <r>
      <t xml:space="preserve">Cash movements (outflows less inflows) for the period  </t>
    </r>
    <r>
      <rPr>
        <b/>
        <sz val="16"/>
        <rFont val="KaiTi"/>
        <family val="3"/>
      </rPr>
      <t>现金流变动(现金流出减现金流入)</t>
    </r>
  </si>
  <si>
    <r>
      <t xml:space="preserve">7. Less: Cash inflow from investments
    </t>
    </r>
    <r>
      <rPr>
        <sz val="11"/>
        <color theme="1"/>
        <rFont val="KaiTi"/>
        <family val="3"/>
      </rPr>
      <t>减:投资活动的现金流入</t>
    </r>
  </si>
  <si>
    <r>
      <t xml:space="preserve">Cash outflow reduction due to govt measures
</t>
    </r>
    <r>
      <rPr>
        <sz val="11"/>
        <color theme="1"/>
        <rFont val="KaiTi"/>
        <family val="3"/>
      </rPr>
      <t>政府援助措施所减少的现金流出</t>
    </r>
  </si>
  <si>
    <r>
      <t xml:space="preserve">This is a cash outflow item
</t>
    </r>
    <r>
      <rPr>
        <sz val="11"/>
        <color theme="1"/>
        <rFont val="KaiTi"/>
        <family val="3"/>
      </rPr>
      <t>这是现金流出的项目.</t>
    </r>
  </si>
  <si>
    <r>
      <t xml:space="preserve">Give discounts for early payments
</t>
    </r>
    <r>
      <rPr>
        <sz val="11"/>
        <color theme="1"/>
        <rFont val="KaiTi"/>
        <family val="3"/>
      </rPr>
      <t>给予顾客提前付款折扣</t>
    </r>
  </si>
  <si>
    <r>
      <t xml:space="preserve">Please go to the page on Govt Assistance
</t>
    </r>
    <r>
      <rPr>
        <sz val="11"/>
        <color theme="1"/>
        <rFont val="KaiTi"/>
        <family val="3"/>
      </rPr>
      <t>请前往“政府援助”页面</t>
    </r>
  </si>
  <si>
    <r>
      <t xml:space="preserve">Please go to the page on loans
</t>
    </r>
    <r>
      <rPr>
        <sz val="11"/>
        <color theme="1"/>
        <rFont val="KaiTi"/>
        <family val="3"/>
      </rPr>
      <t>请前往“贷款”页面</t>
    </r>
  </si>
  <si>
    <t xml:space="preserve">This page shows the government assistance measures available to businesses in the Stimulus Packages </t>
  </si>
  <si>
    <t>减少/(增加)现金流出的措施</t>
  </si>
  <si>
    <r>
      <t xml:space="preserve">Measures to reduce cash outflows during period 
</t>
    </r>
    <r>
      <rPr>
        <b/>
        <sz val="11"/>
        <color theme="1"/>
        <rFont val="KaiTi"/>
        <family val="3"/>
      </rPr>
      <t>减少现金流出的措施</t>
    </r>
  </si>
  <si>
    <r>
      <t xml:space="preserve">2. Employment Retention Program 
     </t>
    </r>
    <r>
      <rPr>
        <sz val="11"/>
        <color theme="1"/>
        <rFont val="KaiTi"/>
        <family val="3"/>
      </rPr>
      <t>保留就业计划</t>
    </r>
  </si>
  <si>
    <r>
      <t xml:space="preserve">3. Moratorium on loans 
     </t>
    </r>
    <r>
      <rPr>
        <sz val="11"/>
        <color theme="1"/>
        <rFont val="KaiTi"/>
        <family val="3"/>
      </rPr>
      <t>贷款展延偿还</t>
    </r>
  </si>
  <si>
    <r>
      <t xml:space="preserve">6. EPF restructuring 
     </t>
    </r>
    <r>
      <rPr>
        <sz val="11"/>
        <color theme="1"/>
        <rFont val="KaiTi"/>
        <family val="3"/>
      </rPr>
      <t>重组雇主公积金</t>
    </r>
  </si>
  <si>
    <r>
      <t xml:space="preserve">Subsidise wages of staff earning RM4,000 per month or less
</t>
    </r>
    <r>
      <rPr>
        <sz val="11"/>
        <color theme="1"/>
        <rFont val="KaiTi"/>
        <family val="3"/>
      </rPr>
      <t>员工月入低于4,000令吉将获得工资补贴</t>
    </r>
  </si>
  <si>
    <r>
      <t xml:space="preserve">To defer tax payments normally due every month (SMEs)
</t>
    </r>
    <r>
      <rPr>
        <sz val="11"/>
        <color theme="1"/>
        <rFont val="KaiTi"/>
        <family val="3"/>
      </rPr>
      <t>延期所得税分期预缴税款 (中小型企业)</t>
    </r>
  </si>
  <si>
    <r>
      <t xml:space="preserve">To exempt HRDF from April 2020 to Sep 2020
</t>
    </r>
    <r>
      <rPr>
        <sz val="11"/>
        <color theme="1"/>
        <rFont val="KaiTi"/>
        <family val="3"/>
      </rPr>
      <t>豁免人力资源发展基金人头税 (从2020年4月至2020年9月)</t>
    </r>
  </si>
  <si>
    <r>
      <t xml:space="preserve">Reduce / (increase) cash outflows in period
</t>
    </r>
    <r>
      <rPr>
        <b/>
        <sz val="11"/>
        <color theme="1"/>
        <rFont val="KaiTi"/>
        <family val="3"/>
      </rPr>
      <t>减少 / (增加) 现金流出</t>
    </r>
  </si>
  <si>
    <r>
      <t xml:space="preserve">See page on WSP for calculations
</t>
    </r>
    <r>
      <rPr>
        <sz val="11"/>
        <color theme="1"/>
        <rFont val="KaiTi"/>
        <family val="3"/>
      </rPr>
      <t>请使用“工资补贴计划”页面来计算</t>
    </r>
  </si>
  <si>
    <r>
      <t xml:space="preserve">See page on ERP for calculations
</t>
    </r>
    <r>
      <rPr>
        <sz val="11"/>
        <color theme="1"/>
        <rFont val="KaiTi"/>
        <family val="3"/>
      </rPr>
      <t>请使用“保留就业计划”页面来计算</t>
    </r>
  </si>
  <si>
    <r>
      <t xml:space="preserve">See page on tax measures for calculations
</t>
    </r>
    <r>
      <rPr>
        <sz val="11"/>
        <color theme="1"/>
        <rFont val="KaiTi"/>
        <family val="3"/>
      </rPr>
      <t>请使用“税务措施”页面来计算</t>
    </r>
  </si>
  <si>
    <r>
      <t xml:space="preserve">See page on HRDF
</t>
    </r>
    <r>
      <rPr>
        <sz val="11"/>
        <color theme="1"/>
        <rFont val="KaiTi"/>
        <family val="3"/>
      </rPr>
      <t>请参考“人力资源发展基金”页面</t>
    </r>
  </si>
  <si>
    <r>
      <t xml:space="preserve">See page on loans for calculations
</t>
    </r>
    <r>
      <rPr>
        <sz val="11"/>
        <color theme="1"/>
        <rFont val="KaiTi"/>
        <family val="3"/>
      </rPr>
      <t>请使用“贷款”页面来计算</t>
    </r>
  </si>
  <si>
    <r>
      <t xml:space="preserve">2. Automatic deferrals of tax instalments
    </t>
    </r>
    <r>
      <rPr>
        <sz val="11"/>
        <color theme="1"/>
        <rFont val="KaiTi"/>
        <family val="3"/>
      </rPr>
      <t>自动延期所得税分期预缴税款</t>
    </r>
  </si>
  <si>
    <r>
      <t xml:space="preserve">3. Automatic deferrals of tax instalments
    </t>
    </r>
    <r>
      <rPr>
        <sz val="11"/>
        <color theme="1"/>
        <rFont val="KaiTi"/>
        <family val="3"/>
      </rPr>
      <t>自动延期所得税分期预缴税款</t>
    </r>
  </si>
  <si>
    <r>
      <t xml:space="preserve">1. Revision of CP 204 estimates 
    </t>
    </r>
    <r>
      <rPr>
        <sz val="11"/>
        <color theme="1"/>
        <rFont val="KaiTi"/>
        <family val="3"/>
      </rPr>
      <t>修订预估的应纳税额</t>
    </r>
  </si>
  <si>
    <r>
      <t xml:space="preserve">Reduction / (increase) of cash outflows in period
</t>
    </r>
    <r>
      <rPr>
        <b/>
        <sz val="11"/>
        <color theme="1"/>
        <rFont val="KaiTi"/>
        <family val="3"/>
      </rPr>
      <t>减少 / (增加) 现金流出</t>
    </r>
  </si>
  <si>
    <r>
      <t xml:space="preserve">     </t>
    </r>
    <r>
      <rPr>
        <sz val="11"/>
        <rFont val="KaiTi"/>
        <family val="3"/>
      </rPr>
      <t>企业在课税年度的基期开始时，拥有不超过250万令吉的实缴股本; 和</t>
    </r>
  </si>
  <si>
    <t xml:space="preserve">  营业总收入不超过5000万令吉。</t>
  </si>
  <si>
    <r>
      <t xml:space="preserve">Some other tax planning tips that you can use are as follows  </t>
    </r>
    <r>
      <rPr>
        <b/>
        <sz val="11"/>
        <rFont val="KaiTi"/>
        <family val="3"/>
      </rPr>
      <t>以下其他税务规划技巧供您参考</t>
    </r>
    <r>
      <rPr>
        <b/>
        <sz val="11"/>
        <rFont val="Calibri"/>
        <family val="2"/>
        <scheme val="minor"/>
      </rPr>
      <t xml:space="preserve">: </t>
    </r>
  </si>
  <si>
    <r>
      <t xml:space="preserve">Tips </t>
    </r>
    <r>
      <rPr>
        <b/>
        <sz val="10"/>
        <color theme="1"/>
        <rFont val="KaiTi"/>
        <family val="3"/>
      </rPr>
      <t>提示</t>
    </r>
  </si>
  <si>
    <r>
      <t xml:space="preserve">Restructuring or proper tax planning could be required to achieve the desired results.
</t>
    </r>
    <r>
      <rPr>
        <sz val="10"/>
        <color theme="1"/>
        <rFont val="KaiTi"/>
        <family val="3"/>
      </rPr>
      <t>重组或适当的税务规划可达到预期的理想结果。</t>
    </r>
  </si>
  <si>
    <r>
      <t xml:space="preserve">Deduction on donation or contribution made to Covid-19 Fund
</t>
    </r>
    <r>
      <rPr>
        <sz val="10"/>
        <color theme="1"/>
        <rFont val="KaiTi"/>
        <family val="3"/>
      </rPr>
      <t>新冠肺炎疫情所做出的捐助与捐款的税务减免</t>
    </r>
  </si>
  <si>
    <r>
      <t xml:space="preserve">To reduce tax payable by claiming deduction on the donation or contribution made for covid-19.
</t>
    </r>
    <r>
      <rPr>
        <sz val="10"/>
        <color theme="1"/>
        <rFont val="KaiTi"/>
        <family val="3"/>
      </rPr>
      <t>捐助与捐款的税务减免可减少应纳税额。</t>
    </r>
  </si>
  <si>
    <r>
      <t xml:space="preserve">Additional tax deduction for landlords of private business premises who give rental discounts to SMEs
</t>
    </r>
    <r>
      <rPr>
        <sz val="10"/>
        <color theme="1"/>
        <rFont val="KaiTi"/>
        <family val="3"/>
      </rPr>
      <t xml:space="preserve">为中小企业商家提供租金减免的店主或商场业主将获得额外税务减免。
</t>
    </r>
  </si>
  <si>
    <r>
      <t xml:space="preserve">To reduce the Company’s tax payable by claiming additional tax deduction equivalent to the rental discount amount.
</t>
    </r>
    <r>
      <rPr>
        <sz val="10"/>
        <color theme="1"/>
        <rFont val="KaiTi"/>
        <family val="3"/>
      </rPr>
      <t>获得与租金减免同样数额的额外税务减免可减少公司的应纳税额。</t>
    </r>
  </si>
  <si>
    <t xml:space="preserve">This page shows the calculation of the subsidy under the Wage Subsidy Program </t>
  </si>
  <si>
    <r>
      <t xml:space="preserve">Number of employees that your business has (local and foreign workers)
</t>
    </r>
    <r>
      <rPr>
        <sz val="11"/>
        <color theme="1"/>
        <rFont val="KaiTi"/>
        <family val="3"/>
      </rPr>
      <t>企业所拥有的员工人数 (本地及外籍员工)</t>
    </r>
  </si>
  <si>
    <r>
      <t xml:space="preserve">Number of employees earning less than RM4,000 (excluding foreign workers)
</t>
    </r>
    <r>
      <rPr>
        <sz val="11"/>
        <color theme="1"/>
        <rFont val="KaiTi"/>
        <family val="3"/>
      </rPr>
      <t>月入低于4,000令吉的员工人数(不包括外籍员工)</t>
    </r>
  </si>
  <si>
    <r>
      <t xml:space="preserve">Total wage subsidy for the period used in this exercise
</t>
    </r>
    <r>
      <rPr>
        <sz val="11"/>
        <color theme="1"/>
        <rFont val="KaiTi"/>
        <family val="3"/>
      </rPr>
      <t>在这时期里所获得津贴总额</t>
    </r>
  </si>
  <si>
    <r>
      <t xml:space="preserve">Period for the subsidy (max 3 months)
</t>
    </r>
    <r>
      <rPr>
        <sz val="11"/>
        <color theme="1"/>
        <rFont val="KaiTi"/>
        <family val="3"/>
      </rPr>
      <t>获得津贴的月数(长达3个月)</t>
    </r>
  </si>
  <si>
    <t>雇主和雇员已在2020年4月1日前缴付社会保险。</t>
  </si>
  <si>
    <t>雇主没有裁员, 减薪或要求员工在2020年4月至9月期间放无薪假(仅适用于月薪低于4千令吉的员工)</t>
  </si>
  <si>
    <t>其公司在2020年1月1日前已经开始营业.</t>
  </si>
  <si>
    <t>拥有76名员工或以上的公司，其公司在2020年4月至6月的销售额相较于2020年1月,2月或3月，必须下跌至少50%或以上。</t>
  </si>
  <si>
    <t>其公司在2020年1月1日前已向大马公司委员会或有关本地机构注册.</t>
  </si>
  <si>
    <t>计划开始实行的日期：</t>
  </si>
  <si>
    <t>在2020年4月9日之后提交申请给：</t>
  </si>
  <si>
    <t>此页面用于分析公司未来可获得的银行贷款。以下显示政府在经济振兴配套中所提供给马来西亚中小型企业的融资便利，例如：特别救济基金(SRF), 自动化和数码化融资(ADF), 农业食品融资(AF) 和微型企业融资(MEF)。以下工作表能计算出在基本情况，最佳情况和最糟情况时可获得的贷款。</t>
  </si>
  <si>
    <r>
      <t xml:space="preserve">AES
</t>
    </r>
    <r>
      <rPr>
        <sz val="11"/>
        <color theme="1"/>
        <rFont val="KaiTi"/>
        <family val="3"/>
      </rPr>
      <t>各经济领域融资</t>
    </r>
  </si>
  <si>
    <r>
      <t xml:space="preserve">ADF
</t>
    </r>
    <r>
      <rPr>
        <sz val="11"/>
        <color theme="1"/>
        <rFont val="KaiTi"/>
        <family val="3"/>
      </rPr>
      <t>自动化和数码化融资</t>
    </r>
  </si>
  <si>
    <r>
      <t xml:space="preserve">AF
</t>
    </r>
    <r>
      <rPr>
        <sz val="11"/>
        <color theme="1"/>
        <rFont val="KaiTi"/>
        <family val="3"/>
      </rPr>
      <t>农业食品融</t>
    </r>
  </si>
  <si>
    <r>
      <rPr>
        <sz val="11"/>
        <color theme="1"/>
        <rFont val="Calibri"/>
        <family val="2"/>
        <scheme val="minor"/>
      </rPr>
      <t>Other loans</t>
    </r>
    <r>
      <rPr>
        <sz val="11"/>
        <color theme="1"/>
        <rFont val="KaiTi"/>
        <family val="3"/>
      </rPr>
      <t xml:space="preserve">
其他贷款</t>
    </r>
  </si>
  <si>
    <r>
      <t xml:space="preserve">Total - Best case
</t>
    </r>
    <r>
      <rPr>
        <b/>
        <sz val="11"/>
        <color theme="1"/>
        <rFont val="KaiTi"/>
        <family val="3"/>
      </rPr>
      <t>总计- 最佳情况</t>
    </r>
  </si>
  <si>
    <r>
      <t xml:space="preserve">No. of mths with interest 
</t>
    </r>
    <r>
      <rPr>
        <sz val="11"/>
        <color theme="1"/>
        <rFont val="KaiTi"/>
        <family val="3"/>
      </rPr>
      <t>利息的月数</t>
    </r>
  </si>
  <si>
    <r>
      <t xml:space="preserve">Total - Base case
</t>
    </r>
    <r>
      <rPr>
        <b/>
        <sz val="11"/>
        <color theme="1"/>
        <rFont val="KaiTi"/>
        <family val="3"/>
      </rPr>
      <t>总计- 基本情况</t>
    </r>
  </si>
  <si>
    <r>
      <t xml:space="preserve">Total - Worst case
</t>
    </r>
    <r>
      <rPr>
        <b/>
        <sz val="11"/>
        <color theme="1"/>
        <rFont val="KaiTi"/>
        <family val="3"/>
      </rPr>
      <t>总计- 最糟情况</t>
    </r>
  </si>
  <si>
    <t xml:space="preserve">Features of BNM Financing Facilities to Assist Malaysian SMEs: 国家银行提供马来西亚中小型企业的融资便利
</t>
  </si>
  <si>
    <r>
      <t xml:space="preserve">All Economic Sectors (AES) Facility
</t>
    </r>
    <r>
      <rPr>
        <b/>
        <sz val="8"/>
        <color rgb="FF000000"/>
        <rFont val="KaiTi"/>
        <family val="3"/>
      </rPr>
      <t>各经济领域融资</t>
    </r>
  </si>
  <si>
    <r>
      <t xml:space="preserve">Automation and Digitalisation Facility (ADF)
</t>
    </r>
    <r>
      <rPr>
        <b/>
        <sz val="8"/>
        <color rgb="FF000000"/>
        <rFont val="KaiTi"/>
        <family val="3"/>
      </rPr>
      <t>自动化和数码化融资</t>
    </r>
  </si>
  <si>
    <r>
      <t xml:space="preserve">Agrofood Facility (AF)
</t>
    </r>
    <r>
      <rPr>
        <b/>
        <sz val="8"/>
        <color rgb="FF000000"/>
        <rFont val="KaiTi"/>
        <family val="3"/>
      </rPr>
      <t>农业食品融资</t>
    </r>
  </si>
  <si>
    <r>
      <t xml:space="preserve">Objective
</t>
    </r>
    <r>
      <rPr>
        <b/>
        <sz val="8"/>
        <color rgb="FF000000"/>
        <rFont val="KaiTi"/>
        <family val="3"/>
      </rPr>
      <t>目标</t>
    </r>
  </si>
  <si>
    <r>
      <t xml:space="preserve">Special Relief Facility (SRF) Covid-19
</t>
    </r>
    <r>
      <rPr>
        <b/>
        <sz val="8"/>
        <color rgb="FF000000"/>
        <rFont val="KaiTi"/>
        <family val="3"/>
      </rPr>
      <t>特别救济基金</t>
    </r>
  </si>
  <si>
    <r>
      <t xml:space="preserve">Incentivise SMEs to automate processes and digitalise operations to increase productivity and efficiency 
</t>
    </r>
    <r>
      <rPr>
        <sz val="8"/>
        <color rgb="FF000000"/>
        <rFont val="KaiTi"/>
        <family val="3"/>
      </rPr>
      <t>奖掖自动化与数码化营运的中小型企业以提升生产率和效率</t>
    </r>
  </si>
  <si>
    <r>
      <t xml:space="preserve">Increase agrofood production for Malaysia and for exports purposes
</t>
    </r>
    <r>
      <rPr>
        <sz val="8"/>
        <color rgb="FF000000"/>
        <rFont val="KaiTi"/>
        <family val="3"/>
      </rPr>
      <t>提高马来西亚食品产量,供出口用途</t>
    </r>
  </si>
  <si>
    <r>
      <t xml:space="preserve">RM300 million (as part of AES)
</t>
    </r>
    <r>
      <rPr>
        <sz val="8"/>
        <color rgb="FF000000"/>
        <rFont val="KaiTi"/>
        <family val="3"/>
      </rPr>
      <t>3亿令吉(作为各经济领域融资的一部份)</t>
    </r>
  </si>
  <si>
    <r>
      <t xml:space="preserve">Alleviate short-term cash flow problems faced by micro enterprises affected by the Covid-19 outbreak
</t>
    </r>
    <r>
      <rPr>
        <sz val="8"/>
        <color rgb="FF000000"/>
        <rFont val="KaiTi"/>
        <family val="3"/>
      </rPr>
      <t>缓解受新冠肺炎疫情影响而面对短期现金流问
题的微型企业</t>
    </r>
  </si>
  <si>
    <r>
      <t xml:space="preserve">Working capital
</t>
    </r>
    <r>
      <rPr>
        <sz val="8"/>
        <color rgb="FF000000"/>
        <rFont val="KaiTi"/>
        <family val="3"/>
      </rPr>
      <t>营运资本</t>
    </r>
  </si>
  <si>
    <r>
      <t xml:space="preserve">• </t>
    </r>
    <r>
      <rPr>
        <sz val="8"/>
        <color rgb="FF000000"/>
        <rFont val="Arial"/>
        <family val="2"/>
      </rPr>
      <t xml:space="preserve">Working capital
</t>
    </r>
    <r>
      <rPr>
        <sz val="8"/>
        <color rgb="FF000000"/>
        <rFont val="KaiTi"/>
        <family val="3"/>
      </rPr>
      <t>营运资本</t>
    </r>
  </si>
  <si>
    <r>
      <t>•</t>
    </r>
    <r>
      <rPr>
        <sz val="8"/>
        <color rgb="FF000000"/>
        <rFont val="Arial"/>
        <family val="2"/>
      </rPr>
      <t xml:space="preserve">Working capital; and
</t>
    </r>
    <r>
      <rPr>
        <sz val="8"/>
        <color rgb="FF000000"/>
        <rFont val="KaiTi"/>
        <family val="3"/>
      </rPr>
      <t>营运资本; 和</t>
    </r>
  </si>
  <si>
    <r>
      <t xml:space="preserve">• </t>
    </r>
    <r>
      <rPr>
        <sz val="8"/>
        <color rgb="FF000000"/>
        <rFont val="Arial"/>
        <family val="2"/>
      </rPr>
      <t xml:space="preserve">Capital expenditure; or / and
</t>
    </r>
    <r>
      <rPr>
        <sz val="8"/>
        <color rgb="FF000000"/>
        <rFont val="KaiTi"/>
        <family val="3"/>
      </rPr>
      <t>资本开销; 或/和</t>
    </r>
  </si>
  <si>
    <r>
      <t>•</t>
    </r>
    <r>
      <rPr>
        <sz val="8"/>
        <color rgb="FF000000"/>
        <rFont val="Arial"/>
        <family val="2"/>
      </rPr>
      <t xml:space="preserve">Capital expenditure; or / and
</t>
    </r>
    <r>
      <rPr>
        <sz val="8"/>
        <color rgb="FF000000"/>
        <rFont val="KaiTi"/>
        <family val="3"/>
      </rPr>
      <t>资本开销; 或/和</t>
    </r>
  </si>
  <si>
    <r>
      <t>•</t>
    </r>
    <r>
      <rPr>
        <sz val="8"/>
        <color rgb="FF000000"/>
        <rFont val="Arial"/>
        <family val="2"/>
      </rPr>
      <t xml:space="preserve">Working capital
</t>
    </r>
    <r>
      <rPr>
        <sz val="8"/>
        <color rgb="FF000000"/>
        <rFont val="KaiTi"/>
        <family val="3"/>
      </rPr>
      <t>营运资本</t>
    </r>
  </si>
  <si>
    <r>
      <t xml:space="preserve">To be determined by participating financial institution
</t>
    </r>
    <r>
      <rPr>
        <sz val="8"/>
        <color rgb="FF000000"/>
        <rFont val="KaiTi"/>
        <family val="3"/>
      </rPr>
      <t>由金融机构来决定</t>
    </r>
  </si>
  <si>
    <r>
      <t xml:space="preserve">Maximum financing amount
</t>
    </r>
    <r>
      <rPr>
        <b/>
        <sz val="8"/>
        <color rgb="FF000000"/>
        <rFont val="KaiTi"/>
        <family val="3"/>
      </rPr>
      <t>最高融资数额</t>
    </r>
  </si>
  <si>
    <r>
      <t xml:space="preserve">RM1 million per SME
</t>
    </r>
    <r>
      <rPr>
        <sz val="8"/>
        <color rgb="FF000000"/>
        <rFont val="KaiTi"/>
        <family val="3"/>
      </rPr>
      <t>获批中小型企业可贷款100万令吉</t>
    </r>
  </si>
  <si>
    <r>
      <t xml:space="preserve">RM5 million per SME
</t>
    </r>
    <r>
      <rPr>
        <sz val="8"/>
        <color rgb="FF000000"/>
        <rFont val="KaiTi"/>
        <family val="3"/>
      </rPr>
      <t>获批中小型企业可贷款 500万令吉</t>
    </r>
  </si>
  <si>
    <r>
      <t xml:space="preserve">RM3 million per SME
</t>
    </r>
    <r>
      <rPr>
        <sz val="8"/>
        <color rgb="FF000000"/>
        <rFont val="KaiTi"/>
        <family val="3"/>
      </rPr>
      <t>获批中小型企业可贷款 300万令吉</t>
    </r>
  </si>
  <si>
    <r>
      <t xml:space="preserve">RM50,000 per micro enterprise 
</t>
    </r>
    <r>
      <rPr>
        <sz val="8"/>
        <color rgb="FF000000"/>
        <rFont val="KaiTi"/>
        <family val="3"/>
      </rPr>
      <t>获批微型企业可贷款 5万令吉</t>
    </r>
  </si>
  <si>
    <r>
      <t xml:space="preserve">RM75,000 per micro enterprise 
</t>
    </r>
    <r>
      <rPr>
        <sz val="8"/>
        <color rgb="FF000000"/>
        <rFont val="KaiTi"/>
        <family val="3"/>
      </rPr>
      <t>获批微型企业可贷款 7万5千令吉</t>
    </r>
  </si>
  <si>
    <r>
      <t xml:space="preserve">Maximum tenure
</t>
    </r>
    <r>
      <rPr>
        <b/>
        <sz val="8"/>
        <color rgb="FF000000"/>
        <rFont val="KaiTi"/>
        <family val="3"/>
      </rPr>
      <t>最高年限</t>
    </r>
  </si>
  <si>
    <r>
      <t xml:space="preserve">5.5 years, including 6 months moratorium on repayments
</t>
    </r>
    <r>
      <rPr>
        <sz val="8"/>
        <color rgb="FF000000"/>
        <rFont val="KaiTi"/>
        <family val="3"/>
      </rPr>
      <t>5.5年，包括6个月的延期偿还</t>
    </r>
  </si>
  <si>
    <r>
      <t xml:space="preserve">EMPLOYMENT RETENTION PROGRAM </t>
    </r>
    <r>
      <rPr>
        <b/>
        <sz val="16"/>
        <color theme="1"/>
        <rFont val="KaiTi"/>
        <family val="3"/>
      </rPr>
      <t>保留就业计划</t>
    </r>
  </si>
  <si>
    <t xml:space="preserve">This page shows the computation of the subsidy under the Employment Retention Program </t>
  </si>
  <si>
    <r>
      <t xml:space="preserve">Computation of subsidy under the ERP 
</t>
    </r>
    <r>
      <rPr>
        <b/>
        <sz val="11"/>
        <rFont val="KaiTi"/>
        <family val="3"/>
      </rPr>
      <t>保留就业计划的津贴计算</t>
    </r>
  </si>
  <si>
    <r>
      <t xml:space="preserve">Subsidy per employee per month (RM) 
</t>
    </r>
    <r>
      <rPr>
        <sz val="11"/>
        <color theme="1"/>
        <rFont val="KaiTi"/>
        <family val="3"/>
      </rPr>
      <t>每位员工的月津贴(令吉)</t>
    </r>
  </si>
  <si>
    <r>
      <t xml:space="preserve">Total subsidy claimable in a month (RM) 
</t>
    </r>
    <r>
      <rPr>
        <sz val="11"/>
        <color theme="1"/>
        <rFont val="KaiTi"/>
        <family val="3"/>
      </rPr>
      <t>每月可索取的津贴总额(令吉)</t>
    </r>
  </si>
  <si>
    <r>
      <t xml:space="preserve">No. of months for ERP (max 6 mths) 
</t>
    </r>
    <r>
      <rPr>
        <sz val="11"/>
        <color theme="1"/>
        <rFont val="KaiTi"/>
        <family val="3"/>
      </rPr>
      <t>保留就业计划的月数(最多6个月)</t>
    </r>
  </si>
  <si>
    <r>
      <t xml:space="preserve">Total wage subsidy for the period used in this exercise
</t>
    </r>
    <r>
      <rPr>
        <sz val="11"/>
        <color theme="1"/>
        <rFont val="KaiTi"/>
        <family val="3"/>
      </rPr>
      <t>在工资补贴计划期间所获得津贴总额</t>
    </r>
  </si>
  <si>
    <r>
      <t xml:space="preserve">Total cost savings from ERP per mth (RM) 
</t>
    </r>
    <r>
      <rPr>
        <sz val="11"/>
        <rFont val="KaiTi"/>
        <family val="3"/>
      </rPr>
      <t>保留就业计划所节省的每月费用总额（令吉）</t>
    </r>
  </si>
  <si>
    <r>
      <t xml:space="preserve">Computation of HRDF exempted
</t>
    </r>
    <r>
      <rPr>
        <b/>
        <sz val="11"/>
        <color theme="1"/>
        <rFont val="KaiTi"/>
        <family val="3"/>
      </rPr>
      <t>豁免人力资源发展基金人头税计算</t>
    </r>
  </si>
  <si>
    <r>
      <t xml:space="preserve">HRDF at (1% for employers with 10 or more employees, 0.5% for those with 5 to 9 employees but optional) - RM
</t>
    </r>
    <r>
      <rPr>
        <sz val="11"/>
        <color theme="1"/>
        <rFont val="KaiTi"/>
        <family val="3"/>
      </rPr>
      <t>人力资源发展基金人头税率(拥有10名员工或以上的雇主为1%; 若只有5到10名员工为0.5%，但非强制性) - 令吉</t>
    </r>
  </si>
  <si>
    <r>
      <t xml:space="preserve">Total HRDF exempted in a month (RM)
</t>
    </r>
    <r>
      <rPr>
        <sz val="11"/>
        <color theme="1"/>
        <rFont val="KaiTi"/>
        <family val="3"/>
      </rPr>
      <t>每月豁免人力资源发展基金人头税的总额(令吉)</t>
    </r>
  </si>
  <si>
    <r>
      <t xml:space="preserve">No. of months used in the exercise (max 6 months)
</t>
    </r>
    <r>
      <rPr>
        <sz val="11"/>
        <color theme="1"/>
        <rFont val="KaiTi"/>
        <family val="3"/>
      </rPr>
      <t>豁免人力资源发展基金人头税的月数(最多6个月)</t>
    </r>
  </si>
  <si>
    <r>
      <t xml:space="preserve">Total HRDF exempted in the period of the exercise (RM)
</t>
    </r>
    <r>
      <rPr>
        <sz val="11"/>
        <color theme="1"/>
        <rFont val="KaiTi"/>
        <family val="3"/>
      </rPr>
      <t>豁免人力资源发展基金人头税期间的总额(令吉)</t>
    </r>
  </si>
  <si>
    <t>详情</t>
  </si>
  <si>
    <t>符合资格条件</t>
  </si>
  <si>
    <t>目标</t>
  </si>
  <si>
    <t>津贴数额</t>
  </si>
  <si>
    <t>员工必须已登记与缴纳就业保险计划,并且收到为期至少 30天的无薪假期通知书。</t>
  </si>
  <si>
    <t>每月可获得600令吉(长达6个月),从无薪假期通知书里所提及的时间而定.</t>
  </si>
  <si>
    <t>此页面提供经济振兴配套里提供的延期缴付或减少税款的税务措施。</t>
  </si>
  <si>
    <t>此页面提供工资补贴计划的津贴计算</t>
  </si>
  <si>
    <t>此页面提供保留就业计划的津贴计算</t>
  </si>
  <si>
    <t>此页面提供豁免人力资源发展基金的人头税长达6个月的节省成本计算。</t>
  </si>
  <si>
    <t>此页面提供公积金局所给予雇主的特许权.</t>
  </si>
  <si>
    <t>政府允许雇主延迟缴纳2020年3月的雇主份额公积金至2020年4月30日</t>
  </si>
  <si>
    <t>影响的公司。当中就包括了延迟付款，重组及重新排期的选项。</t>
  </si>
  <si>
    <r>
      <t xml:space="preserve">Latest information on e-Cap (same as EAS) 
</t>
    </r>
    <r>
      <rPr>
        <sz val="11"/>
        <color theme="1"/>
        <rFont val="KaiTi"/>
        <family val="3"/>
      </rPr>
      <t>新冠病毒雇主协助计划(e-CAP)的最新资讯 （相同与雇主咨询服务-EAS)</t>
    </r>
  </si>
  <si>
    <t xml:space="preserve">  新冠病毒雇主协助计划将在2020年4月30日开始生效。</t>
  </si>
  <si>
    <t xml:space="preserve"> </t>
  </si>
  <si>
    <t xml:space="preserve"> 新冠病毒雇主协助计划允许符合资格的中小型企业提呈申请延迟2020年4月至6月份的公积金付款3个月。</t>
  </si>
  <si>
    <t xml:space="preserve">  雇员公积金并没有任何的延期付款, 此雇员公积金必须准时缴付。</t>
  </si>
  <si>
    <r>
      <t xml:space="preserve">1. EPF </t>
    </r>
    <r>
      <rPr>
        <sz val="11"/>
        <color theme="1"/>
        <rFont val="KaiTi"/>
        <family val="3"/>
      </rPr>
      <t>公积金局</t>
    </r>
  </si>
  <si>
    <r>
      <t xml:space="preserve">EMPLOYEES PROVIDENT FUND (EPF) </t>
    </r>
    <r>
      <rPr>
        <b/>
        <sz val="16"/>
        <color theme="1"/>
        <rFont val="KaiTi"/>
        <family val="3"/>
      </rPr>
      <t>公积金</t>
    </r>
  </si>
  <si>
    <r>
      <t xml:space="preserve">5. Payments for purchases of goods/svcs
    </t>
    </r>
    <r>
      <rPr>
        <sz val="11"/>
        <color theme="1"/>
        <rFont val="KaiTi"/>
        <family val="3"/>
      </rPr>
      <t>购买货物/服务开销</t>
    </r>
  </si>
  <si>
    <r>
      <t xml:space="preserve">4. Payments for capital expenditure
    </t>
    </r>
    <r>
      <rPr>
        <sz val="11"/>
        <color theme="1"/>
        <rFont val="KaiTi"/>
        <family val="3"/>
      </rPr>
      <t>资本开销</t>
    </r>
  </si>
  <si>
    <t>市面上有许多方法可以分析所需的现金流， 而其中一个方法是将企业所有现金流入和流出的交易合并在现金流预测里。只要使用的假设是精确的，</t>
  </si>
  <si>
    <t>例如：政府工资补贴计划，推迟现金流出（譬如：透过预估税），或者获得更多现金（譬如：申请贷款）。</t>
  </si>
  <si>
    <t>这份模板提供快速而简约的现金流分析。通过简介（Snapshot）页面里所提供的资料，我们能够估计贵公司目前现金储备的持久性，再探索改善现金流的相关措施和这些措施对贵公司所带来的影响。</t>
  </si>
  <si>
    <t>请仅在蓝色空格处输入相关资料。非蓝色单元格已被锁定，而浅黄色单元格可能包含制定公式。</t>
  </si>
  <si>
    <t>输入现金外流数额</t>
  </si>
  <si>
    <t xml:space="preserve">  在逼不得已的情况下, 残酷是难免的. 您可能对一部分员工很残酷, 但是您可以挽救整个企业.</t>
  </si>
  <si>
    <r>
      <t xml:space="preserve">c) Speak with sincerity to staff, customers and suppliers alike. </t>
    </r>
    <r>
      <rPr>
        <sz val="11"/>
        <color theme="1"/>
        <rFont val="KaiTi"/>
        <family val="3"/>
      </rPr>
      <t>真诚地与员工, 客户和供应商洽谈.</t>
    </r>
  </si>
  <si>
    <r>
      <t xml:space="preserve">d) Address every item of cost and income. Nothing is sacred in a crisis. </t>
    </r>
    <r>
      <rPr>
        <sz val="11"/>
        <color theme="1"/>
        <rFont val="KaiTi"/>
        <family val="3"/>
      </rPr>
      <t>认真的处理每一项支出和收入. 在面临危机时, 没有什么是神圣的.</t>
    </r>
  </si>
  <si>
    <t xml:space="preserve">   您无法控制新冠肺炎所带来的经济冲击， 但是可以为贵公司寻找正确和有效的应对方案来度过难关.</t>
  </si>
  <si>
    <t>此页提供概述于有关可用资金, 每月预计现金流出及拥有的资金可支撑企业运作的总月数</t>
  </si>
  <si>
    <r>
      <t xml:space="preserve">Liquid funds available RM
</t>
    </r>
    <r>
      <rPr>
        <sz val="11"/>
        <color theme="1"/>
        <rFont val="KaiTi"/>
        <family val="3"/>
      </rPr>
      <t>可运用的流动资金</t>
    </r>
  </si>
  <si>
    <r>
      <t xml:space="preserve">Months you can operate with available funds
</t>
    </r>
    <r>
      <rPr>
        <sz val="11"/>
        <color theme="1"/>
        <rFont val="KaiTi"/>
        <family val="3"/>
      </rPr>
      <t>可运用资金能支撑企业运作的月数</t>
    </r>
  </si>
  <si>
    <r>
      <t xml:space="preserve">Months you can operate with available funds
</t>
    </r>
    <r>
      <rPr>
        <sz val="11"/>
        <color theme="1"/>
        <rFont val="KaiTi"/>
        <family val="3"/>
      </rPr>
      <t>可运用资金能支撑运企业作的月数</t>
    </r>
  </si>
  <si>
    <t>输入可运用资金的数额</t>
  </si>
  <si>
    <t xml:space="preserve">输入相关数据在其他工作页面（税务措施，工资补贴计划，贷款，保留就业计划，公积金 和人力资源发展基金) </t>
  </si>
  <si>
    <t>此页面提供现有可运用的资金与您可通过不同途径而发掘和政府援助的相关资金。以下资料可协助您计算贵公司现有的储备金对企业司营运所能支撑的总月数。</t>
  </si>
  <si>
    <r>
      <t xml:space="preserve">What are the funds that are currently available to you? 
</t>
    </r>
    <r>
      <rPr>
        <b/>
        <sz val="11"/>
        <color theme="1"/>
        <rFont val="KaiTi"/>
        <family val="3"/>
      </rPr>
      <t>目前有哪些可运用的资金？</t>
    </r>
  </si>
  <si>
    <r>
      <t xml:space="preserve">Total funds available  </t>
    </r>
    <r>
      <rPr>
        <sz val="11"/>
        <color theme="1"/>
        <rFont val="KaiTi"/>
        <family val="3"/>
      </rPr>
      <t>可运用资金总额</t>
    </r>
  </si>
  <si>
    <t>请在此页面填写您在这时期所预测的现金流变动 (现金流出减现金流入)。以下所提供的资料将会计算出您所拥有的现金储备的持久性。</t>
  </si>
  <si>
    <r>
      <t xml:space="preserve">Negotiate with landlords for at least 30% rental discount as landlord can get deduction for the rental discount if you are an SME
</t>
    </r>
    <r>
      <rPr>
        <sz val="11"/>
        <rFont val="KaiTi"/>
        <family val="3"/>
      </rPr>
      <t>中小型企业可向业主商议至少获得30%的租金折扣, 同时业主可申请同额扣税.</t>
    </r>
  </si>
  <si>
    <r>
      <t xml:space="preserve">The government has allowed electricity discounts of 2% / 15%
</t>
    </r>
    <r>
      <rPr>
        <sz val="11"/>
        <rFont val="KaiTi"/>
        <family val="3"/>
      </rPr>
      <t>政府公布 关于2% 或 15% 的电费折扣.</t>
    </r>
  </si>
  <si>
    <r>
      <t xml:space="preserve">See page on tax measures. Please do not include "measures to reduce cash outflow" here if included in "government assistance measures". 
</t>
    </r>
    <r>
      <rPr>
        <sz val="11"/>
        <color theme="1"/>
        <rFont val="KaiTi"/>
        <family val="3"/>
      </rPr>
      <t>请参考“税务措施”页面。如果“减少现金流出的措施”已记录在“政府援助"的页面,请别再加入此页。</t>
    </r>
  </si>
  <si>
    <r>
      <t xml:space="preserve">See page on "Loans" for repayments of new loans. Moratoriums on loans are included in the page on "Govt assistance measures".
</t>
    </r>
    <r>
      <rPr>
        <sz val="11"/>
        <color theme="1"/>
        <rFont val="KaiTi"/>
        <family val="3"/>
      </rPr>
      <t>请参考“贷款”页面关于偿还新贷款。 “政府援助"页面
已包括贷款展延偿还的事项.</t>
    </r>
  </si>
  <si>
    <r>
      <t xml:space="preserve">Interest from placement of idle cash in short term investments
</t>
    </r>
    <r>
      <rPr>
        <sz val="11"/>
        <rFont val="KaiTi"/>
        <family val="3"/>
      </rPr>
      <t>闲置现金用于短期投资而获得的利息</t>
    </r>
  </si>
  <si>
    <r>
      <t xml:space="preserve">6. Less: Cash inflow from sale of goods/svcs
    </t>
    </r>
    <r>
      <rPr>
        <sz val="11"/>
        <color theme="1"/>
        <rFont val="KaiTi"/>
        <family val="3"/>
      </rPr>
      <t>减:出售商品/服务所得的现金流入</t>
    </r>
  </si>
  <si>
    <r>
      <t xml:space="preserve">New loans made available by govt through banks
</t>
    </r>
    <r>
      <rPr>
        <sz val="11"/>
        <color theme="1"/>
        <rFont val="KaiTi"/>
        <family val="3"/>
      </rPr>
      <t>政府通过银行所提供的新贷款</t>
    </r>
  </si>
  <si>
    <r>
      <t xml:space="preserve">Measures to increase availability of funds
</t>
    </r>
    <r>
      <rPr>
        <b/>
        <sz val="11"/>
        <color theme="1"/>
        <rFont val="KaiTi"/>
        <family val="3"/>
      </rPr>
      <t>增加可运用资金的措施</t>
    </r>
  </si>
  <si>
    <t>此页面提供经济振兴配套里所提及的相关政府援助措施.</t>
  </si>
  <si>
    <r>
      <t xml:space="preserve">5. Exemption of HRDF for 6 months 
     </t>
    </r>
    <r>
      <rPr>
        <sz val="11"/>
        <color theme="1"/>
        <rFont val="KaiTi"/>
        <family val="3"/>
      </rPr>
      <t>豁免人力资源发展基金的人头税长达6个月</t>
    </r>
  </si>
  <si>
    <r>
      <t xml:space="preserve">Temporary stoppage of 6 months for loan repayments
</t>
    </r>
    <r>
      <rPr>
        <sz val="11"/>
        <color theme="1"/>
        <rFont val="KaiTi"/>
        <family val="3"/>
      </rPr>
      <t>展缓贷款偿还期长达6个月</t>
    </r>
  </si>
  <si>
    <r>
      <t xml:space="preserve">Allow revision of tax estimate in 3rd month, thus reducing tax payments for next 6 months
</t>
    </r>
    <r>
      <rPr>
        <sz val="11"/>
        <color theme="1"/>
        <rFont val="KaiTi"/>
        <family val="3"/>
      </rPr>
      <t>允许在第3个月内修订应纳税预估，从而减少接下来6个月的税款分期付款</t>
    </r>
  </si>
  <si>
    <r>
      <t xml:space="preserve">Deferral of tax instalments for 3 months - only for SMEs *
</t>
    </r>
    <r>
      <rPr>
        <sz val="11"/>
        <color theme="1"/>
        <rFont val="KaiTi"/>
        <family val="3"/>
      </rPr>
      <t>延期3个月的所得税分期缴税-仅限于中小型企业*</t>
    </r>
  </si>
  <si>
    <r>
      <t xml:space="preserve">Deferral of tax instalments for 6 months - only for tourism related companies
</t>
    </r>
    <r>
      <rPr>
        <sz val="11"/>
        <color theme="1"/>
        <rFont val="KaiTi"/>
        <family val="3"/>
      </rPr>
      <t>延期6个月的分期缴税 - 仅限于与旅游业相关的公司</t>
    </r>
  </si>
  <si>
    <r>
      <t xml:space="preserve">Request for tax refunds from IRB. This is not part of the government Stimulus Package
</t>
    </r>
    <r>
      <rPr>
        <sz val="11"/>
        <rFont val="KaiTi"/>
        <family val="3"/>
      </rPr>
      <t>向内陆税收局要求退税。此措施并不包括在经济振兴配套里。</t>
    </r>
  </si>
  <si>
    <r>
      <t xml:space="preserve">Savings from salaries of staff who are forced to take no pay leave
</t>
    </r>
    <r>
      <rPr>
        <sz val="11"/>
        <rFont val="KaiTi"/>
        <family val="3"/>
      </rPr>
      <t>被迫无薪休假的员工处所取得的节约</t>
    </r>
  </si>
  <si>
    <r>
      <t xml:space="preserve">This revision of CP 204 estimates is allowed in the 3rd month of instalment. The deadline for Dec year end companies is 31 May 2020.
</t>
    </r>
    <r>
      <rPr>
        <sz val="11"/>
        <color theme="1"/>
        <rFont val="KaiTi"/>
        <family val="3"/>
      </rPr>
      <t>预估的应纳税额允许在第3个月分期付款时做出修订。而财政年度为12月的公司将于截止日期2020年5月31日前作出修订。</t>
    </r>
  </si>
  <si>
    <r>
      <t xml:space="preserve">Request from IRB on the utilization of tax overpaid by your companies or companies under the same group. This is not part of the government Stimulus Package.
</t>
    </r>
    <r>
      <rPr>
        <sz val="10"/>
        <color theme="1"/>
        <rFont val="KaiTi"/>
        <family val="3"/>
      </rPr>
      <t>向内陆税收局要求使用贵公司或同一集团下的公司所多缴的税款。此措施并不包括在经济振兴配套里。</t>
    </r>
  </si>
  <si>
    <r>
      <t xml:space="preserve">Find out any tax credit which has yet to be refunded by the IRB and explore the utilization with your tax consultant.
</t>
    </r>
    <r>
      <rPr>
        <sz val="10"/>
        <color theme="1"/>
        <rFont val="KaiTi"/>
        <family val="3"/>
      </rPr>
      <t>查明内陆税收局尚未退还的抵税额，并与您的税务顾问一起探讨其用途。</t>
    </r>
  </si>
  <si>
    <r>
      <t xml:space="preserve">To reduce the overall tax payable of the company or the Group by utilizing the losses or allowances available. This is not part of the government Stimulus Package.
</t>
    </r>
    <r>
      <rPr>
        <sz val="10"/>
        <color theme="1"/>
        <rFont val="KaiTi"/>
        <family val="3"/>
      </rPr>
      <t>利用营业亏损或津贴来减少公司或集团的总应纳税额。此措施并不包括在经济振兴配套里。</t>
    </r>
  </si>
  <si>
    <r>
      <t xml:space="preserve">     </t>
    </r>
    <r>
      <rPr>
        <sz val="10"/>
        <color theme="1"/>
        <rFont val="KaiTi"/>
        <family val="3"/>
      </rPr>
      <t>结转尚未使用的业务亏损</t>
    </r>
  </si>
  <si>
    <r>
      <t xml:space="preserve">     </t>
    </r>
    <r>
      <rPr>
        <sz val="10"/>
        <color theme="1"/>
        <rFont val="KaiTi"/>
        <family val="3"/>
      </rPr>
      <t>结转尚未使用的资本减免</t>
    </r>
  </si>
  <si>
    <r>
      <t xml:space="preserve">     </t>
    </r>
    <r>
      <rPr>
        <sz val="10"/>
        <color theme="1"/>
        <rFont val="KaiTi"/>
        <family val="3"/>
      </rPr>
      <t>结转尚未使用的再投资津贴(RA)或投资税务津贴(ITA)</t>
    </r>
  </si>
  <si>
    <r>
      <t xml:space="preserve">Supporting documents or prior approval from the authorities are required to substantiate the tax deduction. Deduction on donation may be subject to restriction based on the Company’s taxable income.
</t>
    </r>
    <r>
      <rPr>
        <sz val="10"/>
        <color theme="1"/>
        <rFont val="KaiTi"/>
        <family val="3"/>
      </rPr>
      <t>需提供有关证明文件或获得有关当局的事先批准才能符合扣税。捐赠的扣税额将限制于公司的应纳税额。</t>
    </r>
  </si>
  <si>
    <r>
      <t xml:space="preserve">There are conditions required to be met and relevant supporting documents must be made available to substantiate the claim.
</t>
    </r>
    <r>
      <rPr>
        <sz val="10"/>
        <color theme="1"/>
        <rFont val="KaiTi"/>
        <family val="3"/>
      </rPr>
      <t>该税务减免需符合特定条件及必须提供相关证明文件。</t>
    </r>
  </si>
  <si>
    <t>政府宣布的这个方案并不取决于一家公司是小型，中型还是大型，而是取决于其拥有的员工人数。在计算此补贴时，请注意所附带的条件。 以下工作表提供基本情况，最佳情况和最差情况之下的津贴计算。这页面已提供额外的表栏以便拥有不同子公司的集团使用. 如果需要更多表栏，请自行添加额外表栏。</t>
  </si>
  <si>
    <t xml:space="preserve">您可以在各个页面中使用不同的表栏来评估基本情况, 最佳情况和最差情况。 </t>
  </si>
  <si>
    <t>此模板是由 Crowe 吉隆坡税务有限公司为您精心准备的。它仅限用于普通用途和/或作于参考，并不旨在成为专业软件模板和/或提议. Crowe 吉隆坡税务有限公司或其他Crowe机构不保证此模板以及其所涵盖资料的正确性，可靠性和准确性。如果您使用此模板或此模板中所包含的资料来采取任何行动,您必须自行承担一切的风险。在未咨询专业顾问的意见前，您不应基于此模板中包含的资料而采取任何行动。在此，对于任何人因使用此模板中所包含的资料而采取任何行动或作出任何决策而导致任何损失,　损害或后果,　Crowe吉隆坡税务有限公司或其他Crowe机构均不承担任何责任。此模板中所包含的资料已更新于2020年4月21日.</t>
  </si>
  <si>
    <t>计划期间(支付工资津贴的月数):</t>
  </si>
  <si>
    <r>
      <t xml:space="preserve">Loan obtainable RM
</t>
    </r>
    <r>
      <rPr>
        <sz val="11"/>
        <color theme="1"/>
        <rFont val="KaiTi"/>
        <family val="3"/>
      </rPr>
      <t>可获得贷款 (令吉)</t>
    </r>
  </si>
  <si>
    <r>
      <t xml:space="preserve">Interest during period RM
</t>
    </r>
    <r>
      <rPr>
        <sz val="11"/>
        <color theme="1"/>
        <rFont val="KaiTi"/>
        <family val="3"/>
      </rPr>
      <t>期间的利息(令吉)</t>
    </r>
  </si>
  <si>
    <r>
      <t xml:space="preserve">Loan repayment during period RM
</t>
    </r>
    <r>
      <rPr>
        <sz val="11"/>
        <color theme="1"/>
        <rFont val="KaiTi"/>
        <family val="3"/>
      </rPr>
      <t>期间的贷款偿还数额(令吉)</t>
    </r>
  </si>
  <si>
    <r>
      <t xml:space="preserve">Computation of loans obtainable and interest expense on the loans (Best Case) </t>
    </r>
    <r>
      <rPr>
        <b/>
        <sz val="11"/>
        <color theme="1"/>
        <rFont val="KaiTi"/>
        <family val="3"/>
      </rPr>
      <t>可获得贷款和贷款利息支出的估计(最佳情况)</t>
    </r>
  </si>
  <si>
    <r>
      <t xml:space="preserve">Computation of loans obtainable and interest expense on the loans (Base Case) </t>
    </r>
    <r>
      <rPr>
        <b/>
        <sz val="11"/>
        <color theme="1"/>
        <rFont val="KaiTi"/>
        <family val="3"/>
      </rPr>
      <t>可获得贷款和贷款利息支出的估计(基本情况)</t>
    </r>
  </si>
  <si>
    <r>
      <t xml:space="preserve">Computation of loans obtainable and interest expense on the loans (Worst Case) </t>
    </r>
    <r>
      <rPr>
        <b/>
        <sz val="11"/>
        <color theme="1"/>
        <rFont val="KaiTi"/>
        <family val="3"/>
      </rPr>
      <t>可获得贷款和贷款利息支出的估计(最差情况)</t>
    </r>
  </si>
  <si>
    <r>
      <t xml:space="preserve">Alleviate short-term cash flow problems faced by SMEs affected by the Covid-19 outbreak
</t>
    </r>
    <r>
      <rPr>
        <sz val="8"/>
        <color rgb="FF000000"/>
        <rFont val="KaiTi"/>
        <family val="3"/>
      </rPr>
      <t>舒缓新冠肺炎疫情下所带来的冲击,因而 面对短期现金流问
题的中小型企业</t>
    </r>
  </si>
  <si>
    <r>
      <t xml:space="preserve">Purchase of equipment, machinery, computer hardware and software, IT solutions and services, technology support services and other intangible assets to enhance productivity and efficiency
</t>
    </r>
    <r>
      <rPr>
        <sz val="8"/>
        <color rgb="FF000000"/>
        <rFont val="KaiTi"/>
        <family val="3"/>
      </rPr>
      <t>购买器材, 机械, 电脑硬件与软件, 资讯工艺方案与服务, 科技支援服务及其它无形资产, 以提高生产率和效率</t>
    </r>
  </si>
  <si>
    <t>* 根据全国企业家及中小型企业发展理事会 (NESDC）所认证的中小型企业定义和马来西亚人至少持有中小型企业51％的股份.</t>
  </si>
  <si>
    <r>
      <t xml:space="preserve">Space for notes and calculations </t>
    </r>
    <r>
      <rPr>
        <sz val="11"/>
        <color theme="1"/>
        <rFont val="KaiTi"/>
        <family val="3"/>
      </rPr>
      <t>笔记和估计</t>
    </r>
    <r>
      <rPr>
        <sz val="11"/>
        <color theme="1"/>
        <rFont val="Calibri"/>
        <family val="2"/>
        <scheme val="minor"/>
      </rPr>
      <t>:</t>
    </r>
  </si>
  <si>
    <r>
      <t xml:space="preserve">Space for notes and calculations </t>
    </r>
    <r>
      <rPr>
        <sz val="11"/>
        <color theme="1"/>
        <rFont val="KaiTi"/>
        <family val="3"/>
      </rPr>
      <t>笔记和估计</t>
    </r>
    <r>
      <rPr>
        <sz val="11"/>
        <color theme="1"/>
        <rFont val="Calibri"/>
        <family val="2"/>
        <scheme val="minor"/>
      </rPr>
      <t xml:space="preserve">: </t>
    </r>
  </si>
  <si>
    <t>这项计划给予被迫放无薪假员工的辅助津贴。然而，此申请是由雇主替员工代为提交的. 当雇主收到辅助津贴时, 雇主必需把津贴
支付给员工。由此可见, 政府提供援助来补贴相关员工失去的收入。因此，公司的节约是因为薪金支出有相对的减少，而非政府给予的
保留就业计划津贴。</t>
  </si>
  <si>
    <r>
      <t xml:space="preserve">Total subsidy claimable in the period of the exercise (RM) 
</t>
    </r>
    <r>
      <rPr>
        <sz val="11"/>
        <color theme="1"/>
        <rFont val="KaiTi"/>
        <family val="3"/>
      </rPr>
      <t>保留就业计划期间可索取的津贴总额(令吉)</t>
    </r>
  </si>
  <si>
    <r>
      <t xml:space="preserve">Total cost savings from ERP in the period of the exercise (RM) 
</t>
    </r>
    <r>
      <rPr>
        <sz val="11"/>
        <color theme="1"/>
        <rFont val="KaiTi"/>
        <family val="3"/>
      </rPr>
      <t>保留就业计划期间所节省的费用总额(令吉)</t>
    </r>
  </si>
  <si>
    <r>
      <t xml:space="preserve">This should be paid to employees forced to take unpaid leave.  </t>
    </r>
    <r>
      <rPr>
        <sz val="11"/>
        <rFont val="KaiTi"/>
        <family val="3"/>
      </rPr>
      <t>这项数额将用于支付给被迫放无薪假的员工。</t>
    </r>
  </si>
  <si>
    <t>为提供财务援助于受新冠肺炎影响而被迫放无薪假的员工。</t>
  </si>
  <si>
    <t xml:space="preserve">  保留就业计划的相关资料(请浏览社会保险机构的官方网站)</t>
  </si>
  <si>
    <t>在政府宣布的经济振兴配套下，公积金局将给予雇主们以下的特许权：</t>
  </si>
  <si>
    <t>透过雇主咨询服务, 公积金局将根据马来西亚法律1991年雇员公积金法令来制定公积金付款方案给予受新冠肺炎</t>
  </si>
  <si>
    <t xml:space="preserve">  这项计划是给予需要支付薪水少于200名员工的雇主。</t>
  </si>
  <si>
    <r>
      <t>您可以使用此模板来计算出超过1个月的现金流状况。不过, 您必须在“主页和简介”页里输入此程序所采用的时期。本程序</t>
    </r>
    <r>
      <rPr>
        <sz val="11"/>
        <rFont val="KaiTi"/>
        <family val="3"/>
      </rPr>
      <t>所使</t>
    </r>
    <r>
      <rPr>
        <sz val="11"/>
        <color theme="1"/>
        <rFont val="KaiTi"/>
        <family val="3"/>
      </rPr>
      <t>用的“时期”
是指预算结果的时期。举个例子，假如我们使用的时期是3个月，那意味着我们正在预算未来3月的现金流出，得到的数目将与可运用的资金进行比较，
便能计算出企业的生存时期。</t>
    </r>
  </si>
  <si>
    <r>
      <t>此</t>
    </r>
    <r>
      <rPr>
        <sz val="11"/>
        <rFont val="楷体"/>
      </rPr>
      <t>程序</t>
    </r>
    <r>
      <rPr>
        <sz val="11"/>
        <color theme="1"/>
        <rFont val="楷体"/>
      </rPr>
      <t>所使用的月数</t>
    </r>
  </si>
  <si>
    <r>
      <t xml:space="preserve">2. Liquid investments which can be realised within a few days eg repos, stock market shares
    </t>
    </r>
    <r>
      <rPr>
        <sz val="11"/>
        <color theme="1"/>
        <rFont val="KaiTi"/>
        <family val="3"/>
      </rPr>
      <t>可在几天内兑现的流动投资, 例如：</t>
    </r>
    <r>
      <rPr>
        <sz val="11"/>
        <rFont val="KaiTi"/>
        <family val="3"/>
      </rPr>
      <t>回购协议,市场股份</t>
    </r>
  </si>
  <si>
    <r>
      <t>此程序</t>
    </r>
    <r>
      <rPr>
        <sz val="11"/>
        <color theme="1"/>
        <rFont val="KaiTi"/>
        <family val="3"/>
      </rPr>
      <t>所使用的月数</t>
    </r>
  </si>
  <si>
    <r>
      <t xml:space="preserve">Funds available from government measures and own initiatives in the period of this exercise
</t>
    </r>
    <r>
      <rPr>
        <b/>
        <sz val="11"/>
        <color theme="1"/>
        <rFont val="KaiTi"/>
        <family val="3"/>
      </rPr>
      <t>此程序上的时段里可运用的资金来自于政府援助措施和个人主动方案</t>
    </r>
  </si>
  <si>
    <r>
      <t xml:space="preserve">1. Fixed costs in the period of the exercise 
     </t>
    </r>
    <r>
      <rPr>
        <sz val="11"/>
        <color theme="1"/>
        <rFont val="KaiTi"/>
        <family val="3"/>
      </rPr>
      <t>程序时段里的固定成本</t>
    </r>
  </si>
  <si>
    <t>此程序所使用的月数</t>
  </si>
  <si>
    <r>
      <t xml:space="preserve">Enhance access to financing for SMEs in all economic sectors, in particular underserved SMEs, and to support growth
</t>
    </r>
    <r>
      <rPr>
        <sz val="8"/>
        <color rgb="FF000000"/>
        <rFont val="KaiTi"/>
        <family val="3"/>
      </rPr>
      <t>加强中小型企业在各经济领域的融资渠道，特别注意被忽视的中小型企业以及促进其发展</t>
    </r>
  </si>
  <si>
    <t>公司的节约是相等于无薪假员工的薪水数额。</t>
  </si>
  <si>
    <t>从2020年4月24日起，公积金局将推出雇主咨询服务(“雇主协商服务计划”）(EAS)给于雇主以延迟付款或重组方面的咨询。</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</si>
</sst>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0.0"/>
  </numFmts>
  <fonts count="43">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6"/>
      <color theme="1"/>
      <name val="Arial"/>
      <family val="2"/>
    </font>
    <font>
      <u/>
      <sz val="11"/>
      <color theme="10"/>
      <name val="Calibri"/>
      <family val="2"/>
      <scheme val="minor"/>
    </font>
    <font>
      <sz val="16"/>
      <color theme="1"/>
      <name val="Calibri"/>
      <family val="2"/>
      <scheme val="minor"/>
    </font>
    <font>
      <sz val="11"/>
      <color theme="1"/>
      <name val="Arial"/>
      <family val="2"/>
    </font>
    <font>
      <sz val="36"/>
      <color theme="1"/>
      <name val="Calibri"/>
      <family val="2"/>
      <scheme val="minor"/>
    </font>
    <font>
      <sz val="11"/>
      <color rgb="FFFF0000"/>
      <name val="Calibri"/>
      <family val="2"/>
      <scheme val="minor"/>
    </font>
    <font>
      <b/>
      <sz val="8"/>
      <color rgb="FFFFFFFF"/>
      <name val="Arial"/>
      <family val="2"/>
    </font>
    <font>
      <b/>
      <sz val="8"/>
      <color rgb="FF000000"/>
      <name val="Arial"/>
      <family val="2"/>
    </font>
    <font>
      <sz val="8"/>
      <color rgb="FF000000"/>
      <name val="Arial"/>
      <family val="2"/>
    </font>
    <font>
      <sz val="8"/>
      <name val="Arial"/>
      <family val="2"/>
    </font>
    <font>
      <i/>
      <sz val="9"/>
      <color rgb="FF000000"/>
      <name val="Arial"/>
      <family val="2"/>
    </font>
    <font>
      <i/>
      <sz val="9"/>
      <color rgb="FFFF0000"/>
      <name val="Arial"/>
      <family val="2"/>
    </font>
    <font>
      <sz val="11"/>
      <name val="Calibri"/>
      <family val="2"/>
      <scheme val="minor"/>
    </font>
    <font>
      <b/>
      <sz val="16"/>
      <name val="Arial"/>
      <family val="2"/>
    </font>
    <font>
      <b/>
      <sz val="11"/>
      <name val="Calibri"/>
      <family val="2"/>
      <scheme val="minor"/>
    </font>
    <font>
      <b/>
      <sz val="10"/>
      <color theme="1"/>
      <name val="Arial"/>
      <family val="2"/>
    </font>
    <font>
      <sz val="10"/>
      <color theme="1"/>
      <name val="Arial"/>
      <family val="2"/>
    </font>
    <font>
      <sz val="7"/>
      <color theme="1"/>
      <name val="Times New Roman"/>
      <family val="1"/>
    </font>
    <font>
      <b/>
      <sz val="11"/>
      <color theme="0"/>
      <name val="Calibri"/>
      <family val="2"/>
      <scheme val="minor"/>
    </font>
    <font>
      <sz val="11"/>
      <color theme="0"/>
      <name val="Calibri"/>
      <family val="2"/>
      <scheme val="minor"/>
    </font>
    <font>
      <b/>
      <u/>
      <sz val="11"/>
      <color theme="0"/>
      <name val="Calibri"/>
      <family val="2"/>
      <scheme val="minor"/>
    </font>
    <font>
      <b/>
      <sz val="20"/>
      <color theme="1"/>
      <name val="KaiTi"/>
      <family val="3"/>
    </font>
    <font>
      <sz val="11"/>
      <color theme="1"/>
      <name val="KaiTi"/>
      <family val="3"/>
    </font>
    <font>
      <b/>
      <sz val="11"/>
      <color theme="1"/>
      <name val="KaiTi"/>
      <family val="3"/>
    </font>
    <font>
      <sz val="11"/>
      <color theme="1"/>
      <name val="楷体"/>
    </font>
    <font>
      <b/>
      <sz val="16"/>
      <color theme="1"/>
      <name val="KaiTi"/>
      <family val="3"/>
    </font>
    <font>
      <sz val="10"/>
      <color theme="1"/>
      <name val="KaiTi"/>
      <family val="3"/>
    </font>
    <font>
      <b/>
      <sz val="11"/>
      <color theme="1"/>
      <name val="Arial"/>
      <family val="2"/>
    </font>
    <font>
      <sz val="11"/>
      <name val="KaiTi"/>
      <family val="3"/>
    </font>
    <font>
      <b/>
      <sz val="11"/>
      <color theme="0"/>
      <name val="KaiTi"/>
      <family val="3"/>
    </font>
    <font>
      <b/>
      <sz val="11"/>
      <name val="KaiTi"/>
      <family val="3"/>
    </font>
    <font>
      <sz val="11"/>
      <color rgb="FFFF0000"/>
      <name val="KaiTi"/>
      <family val="3"/>
    </font>
    <font>
      <b/>
      <sz val="16"/>
      <name val="KaiTi"/>
      <family val="3"/>
    </font>
    <font>
      <b/>
      <sz val="8"/>
      <color rgb="FF000000"/>
      <name val="KaiTi"/>
      <family val="3"/>
    </font>
    <font>
      <sz val="8"/>
      <color rgb="FF000000"/>
      <name val="KaiTi"/>
      <family val="3"/>
    </font>
    <font>
      <sz val="8"/>
      <name val="KaiTi"/>
      <family val="3"/>
    </font>
    <font>
      <i/>
      <sz val="9"/>
      <color rgb="FF000000"/>
      <name val="KaiTi"/>
      <family val="3"/>
    </font>
    <font>
      <b/>
      <sz val="10"/>
      <color theme="1"/>
      <name val="KaiTi"/>
      <family val="3"/>
    </font>
    <font>
      <sz val="11"/>
      <name val="楷体"/>
    </font>
  </fonts>
  <fills count="18">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DB91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DE9D9"/>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4"/>
        <bgColor indexed="64"/>
      </patternFill>
    </fill>
  </fills>
  <borders count="48">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thin">
        <color theme="8"/>
      </bottom>
      <diagonal/>
    </border>
    <border>
      <left style="thin">
        <color theme="8"/>
      </left>
      <right/>
      <top/>
      <bottom/>
      <diagonal/>
    </border>
    <border>
      <left/>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style="thin">
        <color theme="8"/>
      </right>
      <top style="thin">
        <color theme="8"/>
      </top>
      <bottom/>
      <diagonal/>
    </border>
    <border>
      <left style="thin">
        <color theme="8"/>
      </left>
      <right/>
      <top/>
      <bottom style="thin">
        <color theme="8"/>
      </bottom>
      <diagonal/>
    </border>
    <border>
      <left style="thin">
        <color theme="8"/>
      </left>
      <right/>
      <top style="thin">
        <color theme="8"/>
      </top>
      <bottom/>
      <diagonal/>
    </border>
    <border>
      <left/>
      <right style="thin">
        <color indexed="64"/>
      </right>
      <top style="thin">
        <color theme="8"/>
      </top>
      <bottom/>
      <diagonal/>
    </border>
    <border>
      <left/>
      <right style="thin">
        <color theme="8"/>
      </right>
      <top style="thin">
        <color theme="8"/>
      </top>
      <bottom/>
      <diagonal/>
    </border>
    <border>
      <left/>
      <right style="thin">
        <color theme="8"/>
      </right>
      <top/>
      <bottom/>
      <diagonal/>
    </border>
    <border>
      <left/>
      <right style="thin">
        <color theme="8"/>
      </right>
      <top/>
      <bottom style="thin">
        <color theme="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373">
    <xf numFmtId="0" fontId="0" fillId="0" borderId="0" xfId="0"/>
    <xf numFmtId="0" fontId="0" fillId="0" borderId="0" xfId="0" applyAlignment="1">
      <alignment horizontal="center"/>
    </xf>
    <xf numFmtId="0" fontId="2" fillId="0" borderId="0" xfId="0" applyFont="1"/>
    <xf numFmtId="0" fontId="0" fillId="0" borderId="0" xfId="0" applyFont="1"/>
    <xf numFmtId="0" fontId="0" fillId="0" borderId="0" xfId="0" applyAlignment="1">
      <alignment horizontal="center" wrapText="1"/>
    </xf>
    <xf numFmtId="0" fontId="4" fillId="0" borderId="0" xfId="0" applyFont="1"/>
    <xf numFmtId="0" fontId="5" fillId="0" borderId="0" xfId="3"/>
    <xf numFmtId="165" fontId="0" fillId="5" borderId="1" xfId="0" applyNumberFormat="1" applyFill="1" applyBorder="1"/>
    <xf numFmtId="165" fontId="0" fillId="6" borderId="0" xfId="1" applyNumberFormat="1" applyFont="1" applyFill="1"/>
    <xf numFmtId="0" fontId="0" fillId="0" borderId="0" xfId="0" applyFill="1"/>
    <xf numFmtId="165" fontId="0" fillId="5" borderId="0" xfId="1" applyNumberFormat="1" applyFont="1" applyFill="1"/>
    <xf numFmtId="0" fontId="7" fillId="0" borderId="0" xfId="0" applyFont="1"/>
    <xf numFmtId="0" fontId="0" fillId="2" borderId="0" xfId="0" applyFill="1" applyProtection="1">
      <protection locked="0"/>
    </xf>
    <xf numFmtId="0" fontId="0" fillId="0" borderId="0" xfId="0" applyAlignment="1" applyProtection="1">
      <alignment horizontal="center"/>
      <protection locked="0"/>
    </xf>
    <xf numFmtId="165" fontId="0" fillId="2" borderId="0" xfId="1" applyNumberFormat="1" applyFont="1" applyFill="1" applyProtection="1">
      <protection locked="0"/>
    </xf>
    <xf numFmtId="0" fontId="0" fillId="7" borderId="0" xfId="0" applyFill="1" applyProtection="1">
      <protection locked="0"/>
    </xf>
    <xf numFmtId="165" fontId="0" fillId="6" borderId="0" xfId="1" applyNumberFormat="1" applyFont="1" applyFill="1" applyProtection="1"/>
    <xf numFmtId="0" fontId="0" fillId="0" borderId="0" xfId="0" applyProtection="1">
      <protection locked="0"/>
    </xf>
    <xf numFmtId="0" fontId="9" fillId="0" borderId="0" xfId="0" applyFont="1"/>
    <xf numFmtId="0" fontId="9" fillId="0" borderId="0" xfId="0" applyFont="1" applyAlignment="1">
      <alignment horizontal="center"/>
    </xf>
    <xf numFmtId="165" fontId="9" fillId="0" borderId="0" xfId="1" applyNumberFormat="1" applyFont="1" applyAlignment="1">
      <alignment horizontal="center"/>
    </xf>
    <xf numFmtId="0" fontId="10" fillId="9" borderId="10" xfId="0" applyFont="1" applyFill="1" applyBorder="1" applyAlignment="1">
      <alignment horizontal="left" vertical="center" wrapText="1" readingOrder="1"/>
    </xf>
    <xf numFmtId="0" fontId="11" fillId="9" borderId="11" xfId="0" applyFont="1" applyFill="1" applyBorder="1" applyAlignment="1">
      <alignment horizontal="center" vertical="center" wrapText="1" readingOrder="1"/>
    </xf>
    <xf numFmtId="0" fontId="11" fillId="0" borderId="10" xfId="0" applyFont="1" applyBorder="1" applyAlignment="1">
      <alignment horizontal="left" vertical="center" wrapText="1" readingOrder="1"/>
    </xf>
    <xf numFmtId="0" fontId="14" fillId="0" borderId="0" xfId="0" applyFont="1" applyAlignment="1">
      <alignment horizontal="left" vertical="center" readingOrder="1"/>
    </xf>
    <xf numFmtId="0" fontId="0" fillId="0" borderId="0" xfId="0" applyFill="1" applyAlignment="1">
      <alignment vertical="center"/>
    </xf>
    <xf numFmtId="0" fontId="16" fillId="0" borderId="0" xfId="0" applyFont="1"/>
    <xf numFmtId="0" fontId="17" fillId="0" borderId="0" xfId="0" applyFont="1"/>
    <xf numFmtId="0" fontId="2" fillId="0" borderId="19" xfId="0" applyFont="1" applyBorder="1" applyAlignment="1">
      <alignment horizontal="center"/>
    </xf>
    <xf numFmtId="0" fontId="2" fillId="0" borderId="18" xfId="0" applyFont="1" applyBorder="1" applyAlignment="1">
      <alignment horizontal="center"/>
    </xf>
    <xf numFmtId="165" fontId="16" fillId="2" borderId="0" xfId="1" applyNumberFormat="1" applyFont="1" applyFill="1" applyAlignment="1" applyProtection="1">
      <alignment horizontal="center"/>
      <protection locked="0"/>
    </xf>
    <xf numFmtId="0" fontId="18" fillId="0" borderId="0" xfId="0" applyFont="1"/>
    <xf numFmtId="0" fontId="0" fillId="0" borderId="20" xfId="0" applyBorder="1"/>
    <xf numFmtId="0" fontId="0" fillId="0" borderId="21" xfId="0" applyBorder="1"/>
    <xf numFmtId="0" fontId="0" fillId="0" borderId="22" xfId="0" applyBorder="1"/>
    <xf numFmtId="0" fontId="0" fillId="0" borderId="0" xfId="0" applyBorder="1"/>
    <xf numFmtId="0" fontId="0" fillId="0" borderId="24" xfId="0" applyBorder="1"/>
    <xf numFmtId="0" fontId="0" fillId="0" borderId="26" xfId="0" applyBorder="1"/>
    <xf numFmtId="0" fontId="0" fillId="0" borderId="27" xfId="0" applyBorder="1"/>
    <xf numFmtId="0" fontId="0" fillId="0" borderId="0" xfId="0" applyAlignment="1">
      <alignment horizontal="right"/>
    </xf>
    <xf numFmtId="0" fontId="0" fillId="7" borderId="0" xfId="0" applyFill="1" applyAlignment="1" applyProtection="1">
      <alignment vertical="top" wrapText="1"/>
      <protection locked="0"/>
    </xf>
    <xf numFmtId="165" fontId="0" fillId="2" borderId="0" xfId="1" applyNumberFormat="1" applyFont="1" applyFill="1" applyAlignment="1" applyProtection="1">
      <alignment vertical="top"/>
      <protection locked="0"/>
    </xf>
    <xf numFmtId="0" fontId="16" fillId="7" borderId="0" xfId="0" applyFont="1"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vertical="top"/>
    </xf>
    <xf numFmtId="0" fontId="19" fillId="12" borderId="28" xfId="0" applyFont="1" applyFill="1" applyBorder="1" applyAlignment="1">
      <alignment vertical="center"/>
    </xf>
    <xf numFmtId="0" fontId="0" fillId="0" borderId="0" xfId="0" applyBorder="1" applyAlignment="1">
      <alignment vertical="top"/>
    </xf>
    <xf numFmtId="0" fontId="0" fillId="0" borderId="8" xfId="0" applyBorder="1" applyAlignment="1">
      <alignment vertical="top"/>
    </xf>
    <xf numFmtId="0" fontId="0" fillId="0" borderId="6" xfId="0" applyBorder="1" applyAlignment="1">
      <alignment vertical="top"/>
    </xf>
    <xf numFmtId="0" fontId="20" fillId="0" borderId="5" xfId="0" applyFont="1" applyBorder="1" applyAlignment="1">
      <alignment horizontal="left" vertical="top"/>
    </xf>
    <xf numFmtId="0" fontId="0" fillId="0" borderId="9" xfId="0" applyBorder="1" applyAlignment="1">
      <alignment vertical="top"/>
    </xf>
    <xf numFmtId="0" fontId="0" fillId="11" borderId="30" xfId="0" applyFont="1" applyFill="1" applyBorder="1"/>
    <xf numFmtId="0" fontId="0" fillId="11" borderId="31" xfId="0" applyFont="1" applyFill="1" applyBorder="1"/>
    <xf numFmtId="0" fontId="19" fillId="12" borderId="28" xfId="0" applyFont="1" applyFill="1" applyBorder="1" applyAlignment="1">
      <alignment horizontal="center" vertical="center" wrapText="1"/>
    </xf>
    <xf numFmtId="0" fontId="0" fillId="11" borderId="31" xfId="0" applyFill="1" applyBorder="1"/>
    <xf numFmtId="0" fontId="2" fillId="0" borderId="32" xfId="0" applyFont="1" applyBorder="1" applyAlignment="1">
      <alignment horizontal="center"/>
    </xf>
    <xf numFmtId="0" fontId="0" fillId="0" borderId="0" xfId="0" applyFill="1" applyAlignment="1" applyProtection="1">
      <alignment vertical="top"/>
    </xf>
    <xf numFmtId="0" fontId="9" fillId="0" borderId="0" xfId="0" applyFont="1" applyAlignment="1">
      <alignment vertical="top"/>
    </xf>
    <xf numFmtId="165" fontId="16" fillId="2" borderId="0" xfId="1" applyNumberFormat="1" applyFont="1" applyFill="1" applyAlignment="1" applyProtection="1">
      <alignment vertical="top"/>
      <protection locked="0"/>
    </xf>
    <xf numFmtId="165" fontId="0" fillId="7" borderId="0" xfId="1" applyNumberFormat="1" applyFont="1" applyFill="1" applyAlignment="1" applyProtection="1">
      <alignment vertical="top"/>
      <protection locked="0"/>
    </xf>
    <xf numFmtId="165" fontId="0" fillId="6" borderId="0" xfId="1" applyNumberFormat="1" applyFont="1" applyFill="1" applyAlignment="1" applyProtection="1">
      <alignment vertical="top"/>
    </xf>
    <xf numFmtId="165" fontId="0" fillId="4" borderId="0" xfId="1" applyNumberFormat="1" applyFont="1" applyFill="1" applyAlignment="1" applyProtection="1">
      <alignment vertical="top"/>
    </xf>
    <xf numFmtId="165" fontId="0" fillId="14" borderId="0" xfId="1" applyNumberFormat="1" applyFont="1" applyFill="1" applyAlignment="1" applyProtection="1">
      <alignment vertical="top"/>
    </xf>
    <xf numFmtId="0" fontId="16" fillId="0" borderId="0" xfId="0" applyFont="1" applyAlignment="1">
      <alignment vertical="top" wrapText="1"/>
    </xf>
    <xf numFmtId="0" fontId="16" fillId="2" borderId="0" xfId="0" applyFont="1" applyFill="1" applyAlignment="1" applyProtection="1">
      <alignment vertical="top"/>
      <protection locked="0"/>
    </xf>
    <xf numFmtId="0" fontId="9" fillId="2" borderId="0" xfId="0" applyFont="1" applyFill="1" applyAlignment="1" applyProtection="1">
      <alignment vertical="top"/>
      <protection locked="0"/>
    </xf>
    <xf numFmtId="0" fontId="0" fillId="0" borderId="0" xfId="0" applyAlignment="1">
      <alignment vertical="top" wrapText="1"/>
    </xf>
    <xf numFmtId="165" fontId="9" fillId="2" borderId="0" xfId="1" applyNumberFormat="1" applyFont="1" applyFill="1" applyAlignment="1" applyProtection="1">
      <alignment vertical="top"/>
      <protection locked="0"/>
    </xf>
    <xf numFmtId="165" fontId="16" fillId="6" borderId="0" xfId="1" applyNumberFormat="1" applyFont="1" applyFill="1" applyAlignment="1" applyProtection="1">
      <alignment vertical="top"/>
    </xf>
    <xf numFmtId="165" fontId="0" fillId="5" borderId="0" xfId="0" applyNumberFormat="1" applyFill="1" applyAlignment="1">
      <alignment vertical="top"/>
    </xf>
    <xf numFmtId="0" fontId="0" fillId="0" borderId="0" xfId="0" applyAlignment="1" applyProtection="1">
      <alignment vertical="top" wrapText="1"/>
      <protection locked="0"/>
    </xf>
    <xf numFmtId="165" fontId="0" fillId="6" borderId="0" xfId="1" applyNumberFormat="1" applyFont="1" applyFill="1" applyAlignment="1">
      <alignment vertical="top"/>
    </xf>
    <xf numFmtId="165" fontId="0" fillId="5" borderId="1" xfId="0" applyNumberFormat="1" applyFill="1" applyBorder="1" applyAlignment="1">
      <alignment vertical="top"/>
    </xf>
    <xf numFmtId="15" fontId="0" fillId="0" borderId="0" xfId="0" quotePrefix="1" applyNumberFormat="1" applyFont="1"/>
    <xf numFmtId="0" fontId="2" fillId="0" borderId="0" xfId="0" applyFont="1" applyFill="1" applyProtection="1">
      <protection locked="0"/>
    </xf>
    <xf numFmtId="0" fontId="0" fillId="0" borderId="0" xfId="0" applyFill="1" applyProtection="1">
      <protection locked="0"/>
    </xf>
    <xf numFmtId="0" fontId="0" fillId="4" borderId="0" xfId="0" applyFill="1"/>
    <xf numFmtId="0" fontId="0" fillId="4" borderId="0" xfId="0" applyFill="1" applyProtection="1">
      <protection locked="0"/>
    </xf>
    <xf numFmtId="165" fontId="16" fillId="6" borderId="0" xfId="1" applyNumberFormat="1" applyFont="1" applyFill="1" applyProtection="1"/>
    <xf numFmtId="0" fontId="20" fillId="0" borderId="0" xfId="0" applyFont="1" applyBorder="1" applyAlignment="1">
      <alignment horizontal="left" vertical="top" wrapText="1"/>
    </xf>
    <xf numFmtId="0" fontId="0" fillId="2" borderId="0" xfId="0" applyFont="1" applyFill="1" applyProtection="1">
      <protection locked="0"/>
    </xf>
    <xf numFmtId="0" fontId="0" fillId="16" borderId="0" xfId="0" applyFill="1"/>
    <xf numFmtId="0" fontId="23" fillId="16" borderId="0" xfId="0" applyFont="1" applyFill="1"/>
    <xf numFmtId="0" fontId="22" fillId="16" borderId="0" xfId="0" applyFont="1" applyFill="1"/>
    <xf numFmtId="0" fontId="22" fillId="16" borderId="0" xfId="0" applyFont="1" applyFill="1" applyProtection="1"/>
    <xf numFmtId="0" fontId="22" fillId="16" borderId="0" xfId="0" applyFont="1" applyFill="1" applyProtection="1">
      <protection locked="0"/>
    </xf>
    <xf numFmtId="0" fontId="23" fillId="16" borderId="0" xfId="0" applyFont="1" applyFill="1" applyProtection="1">
      <protection locked="0"/>
    </xf>
    <xf numFmtId="0" fontId="24" fillId="16" borderId="0" xfId="3" applyFont="1" applyFill="1" applyProtection="1"/>
    <xf numFmtId="0" fontId="24" fillId="16" borderId="0" xfId="3" applyFont="1" applyFill="1"/>
    <xf numFmtId="0" fontId="2" fillId="0" borderId="0" xfId="0" applyFont="1" applyBorder="1" applyAlignment="1">
      <alignment horizontal="center" wrapText="1"/>
    </xf>
    <xf numFmtId="165" fontId="0" fillId="0" borderId="0" xfId="1" applyNumberFormat="1" applyFont="1" applyFill="1" applyAlignment="1" applyProtection="1">
      <alignment vertical="top"/>
      <protection locked="0"/>
    </xf>
    <xf numFmtId="0" fontId="0" fillId="0" borderId="0" xfId="0" applyFont="1" applyAlignment="1">
      <alignment horizontal="left"/>
    </xf>
    <xf numFmtId="0" fontId="11" fillId="9" borderId="30" xfId="0" applyFont="1" applyFill="1" applyBorder="1" applyAlignment="1">
      <alignment horizontal="center" vertical="center" wrapText="1" readingOrder="1"/>
    </xf>
    <xf numFmtId="0" fontId="11" fillId="9" borderId="31" xfId="0" applyFont="1" applyFill="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0" fontId="12" fillId="0" borderId="30" xfId="0" applyFont="1" applyBorder="1" applyAlignment="1">
      <alignment horizontal="center" vertical="center" wrapText="1" readingOrder="1"/>
    </xf>
    <xf numFmtId="0" fontId="12" fillId="0" borderId="31"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9" fontId="12" fillId="0" borderId="0" xfId="0" applyNumberFormat="1" applyFont="1" applyBorder="1" applyAlignment="1">
      <alignment horizontal="center" vertical="center" wrapText="1" readingOrder="1"/>
    </xf>
    <xf numFmtId="0" fontId="12" fillId="0" borderId="11" xfId="0" applyFont="1" applyBorder="1" applyAlignment="1">
      <alignment horizontal="center" vertical="center" wrapText="1" readingOrder="1"/>
    </xf>
    <xf numFmtId="0" fontId="13" fillId="0" borderId="15" xfId="0" applyFont="1" applyBorder="1" applyAlignment="1">
      <alignment horizontal="center" vertical="center" wrapText="1" readingOrder="1"/>
    </xf>
    <xf numFmtId="0" fontId="13" fillId="0" borderId="0" xfId="0" applyFont="1" applyAlignment="1">
      <alignment horizontal="center" vertical="center" wrapText="1" readingOrder="1"/>
    </xf>
    <xf numFmtId="0" fontId="0" fillId="0" borderId="16" xfId="0" applyBorder="1" applyAlignment="1">
      <alignment horizontal="center" vertical="top" wrapText="1" readingOrder="1"/>
    </xf>
    <xf numFmtId="0" fontId="0" fillId="0" borderId="8" xfId="0" applyBorder="1" applyAlignment="1">
      <alignment horizontal="center" vertical="top" wrapText="1" readingOrder="1"/>
    </xf>
    <xf numFmtId="0" fontId="0" fillId="2" borderId="0" xfId="0" quotePrefix="1" applyFill="1" applyAlignment="1" applyProtection="1">
      <alignment vertical="top"/>
      <protection locked="0"/>
    </xf>
    <xf numFmtId="0" fontId="0" fillId="4" borderId="0" xfId="0" applyFill="1" applyAlignment="1" applyProtection="1">
      <alignment horizontal="left"/>
    </xf>
    <xf numFmtId="165" fontId="0" fillId="0" borderId="0" xfId="1" applyNumberFormat="1" applyFont="1" applyFill="1" applyAlignment="1" applyProtection="1">
      <alignment vertical="top"/>
    </xf>
    <xf numFmtId="0" fontId="0" fillId="0" borderId="0" xfId="0" applyFill="1" applyAlignment="1" applyProtection="1">
      <alignment vertical="top"/>
      <protection locked="0"/>
    </xf>
    <xf numFmtId="165" fontId="16" fillId="5" borderId="1" xfId="1" applyNumberFormat="1" applyFont="1" applyFill="1" applyBorder="1" applyAlignment="1" applyProtection="1">
      <alignment vertical="top"/>
    </xf>
    <xf numFmtId="165" fontId="0" fillId="5" borderId="1" xfId="1" applyNumberFormat="1" applyFont="1" applyFill="1" applyBorder="1" applyAlignment="1" applyProtection="1">
      <alignment vertical="top"/>
    </xf>
    <xf numFmtId="0" fontId="3" fillId="0" borderId="0" xfId="0" applyFont="1" applyAlignment="1">
      <alignment vertical="center"/>
    </xf>
    <xf numFmtId="0" fontId="26" fillId="0" borderId="0" xfId="0" applyFont="1"/>
    <xf numFmtId="0" fontId="0" fillId="0" borderId="0" xfId="0" applyAlignment="1">
      <alignment vertical="center"/>
    </xf>
    <xf numFmtId="0" fontId="2"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5" fillId="15" borderId="30" xfId="3" applyFill="1" applyBorder="1" applyAlignment="1">
      <alignment vertical="center"/>
    </xf>
    <xf numFmtId="0" fontId="5" fillId="15" borderId="31" xfId="3" applyFill="1" applyBorder="1" applyAlignment="1" applyProtection="1">
      <alignment vertical="center"/>
      <protection locked="0"/>
    </xf>
    <xf numFmtId="0" fontId="0" fillId="4" borderId="0" xfId="0" applyFill="1" applyAlignment="1" applyProtection="1">
      <alignment vertical="center"/>
      <protection locked="0"/>
    </xf>
    <xf numFmtId="0" fontId="5" fillId="15" borderId="29" xfId="3" applyFill="1" applyBorder="1" applyAlignment="1" applyProtection="1">
      <alignment vertical="center"/>
    </xf>
    <xf numFmtId="0" fontId="5" fillId="15" borderId="30" xfId="3" applyFill="1" applyBorder="1" applyAlignment="1" applyProtection="1">
      <alignment vertical="center"/>
    </xf>
    <xf numFmtId="0" fontId="5" fillId="15" borderId="31" xfId="3" applyFill="1" applyBorder="1" applyAlignment="1" applyProtection="1">
      <alignment vertical="center"/>
    </xf>
    <xf numFmtId="0" fontId="0" fillId="4" borderId="0" xfId="0" applyFill="1" applyAlignment="1">
      <alignment vertical="center"/>
    </xf>
    <xf numFmtId="0" fontId="0" fillId="15" borderId="29" xfId="0" applyFill="1" applyBorder="1" applyAlignment="1" applyProtection="1">
      <alignment vertical="center"/>
    </xf>
    <xf numFmtId="0" fontId="0" fillId="15" borderId="30" xfId="0" applyFill="1" applyBorder="1" applyAlignment="1" applyProtection="1">
      <alignment vertical="center"/>
    </xf>
    <xf numFmtId="0" fontId="0" fillId="15" borderId="31" xfId="0" applyFill="1" applyBorder="1" applyAlignment="1" applyProtection="1">
      <alignment vertical="center"/>
    </xf>
    <xf numFmtId="0" fontId="28" fillId="4" borderId="0" xfId="0" applyFont="1" applyFill="1" applyAlignment="1">
      <alignment vertical="center"/>
    </xf>
    <xf numFmtId="0" fontId="28" fillId="4" borderId="0" xfId="0" applyFont="1" applyFill="1" applyAlignment="1" applyProtection="1">
      <alignment vertical="center"/>
      <protection locked="0"/>
    </xf>
    <xf numFmtId="0" fontId="28" fillId="4" borderId="0" xfId="0" applyFont="1" applyFill="1" applyAlignment="1" applyProtection="1">
      <alignment horizontal="center" vertical="center"/>
      <protection locked="0"/>
    </xf>
    <xf numFmtId="0" fontId="26" fillId="4" borderId="0" xfId="0" applyFont="1" applyFill="1" applyAlignment="1" applyProtection="1">
      <alignment horizontal="center" vertical="center"/>
      <protection locked="0"/>
    </xf>
    <xf numFmtId="0" fontId="5" fillId="15" borderId="29" xfId="3" applyFill="1" applyBorder="1" applyAlignment="1">
      <alignment horizontal="left" vertical="center"/>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 fillId="0" borderId="29" xfId="0" applyFont="1" applyBorder="1" applyAlignment="1">
      <alignment horizontal="center" wrapText="1"/>
    </xf>
    <xf numFmtId="0" fontId="2" fillId="0" borderId="31" xfId="0" applyFont="1" applyBorder="1" applyAlignment="1">
      <alignment horizontal="center" wrapText="1"/>
    </xf>
    <xf numFmtId="0" fontId="31" fillId="0" borderId="0" xfId="0" applyFont="1"/>
    <xf numFmtId="0" fontId="0" fillId="0" borderId="0" xfId="0" applyAlignment="1">
      <alignment horizontal="left" vertical="center"/>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wrapText="1"/>
    </xf>
    <xf numFmtId="0" fontId="0" fillId="7" borderId="0" xfId="0" applyFill="1" applyAlignment="1" applyProtection="1">
      <alignment wrapText="1"/>
      <protection locked="0"/>
    </xf>
    <xf numFmtId="0" fontId="16" fillId="7" borderId="0" xfId="0" applyFont="1" applyFill="1" applyAlignment="1" applyProtection="1">
      <alignment wrapText="1"/>
      <protection locked="0"/>
    </xf>
    <xf numFmtId="165" fontId="0" fillId="2" borderId="0" xfId="1" applyNumberFormat="1" applyFont="1" applyFill="1" applyAlignment="1" applyProtection="1">
      <alignment vertical="center"/>
      <protection locked="0"/>
    </xf>
    <xf numFmtId="0" fontId="0" fillId="7" borderId="0" xfId="0" applyFont="1" applyFill="1" applyProtection="1">
      <protection locked="0"/>
    </xf>
    <xf numFmtId="0" fontId="0" fillId="7" borderId="0" xfId="0" applyFill="1" applyAlignment="1" applyProtection="1">
      <alignment vertical="center" wrapText="1"/>
      <protection locked="0"/>
    </xf>
    <xf numFmtId="0" fontId="0" fillId="0" borderId="0" xfId="0" applyAlignment="1">
      <alignment wrapText="1"/>
    </xf>
    <xf numFmtId="0" fontId="2" fillId="0" borderId="0" xfId="0" applyFont="1" applyAlignment="1">
      <alignment vertical="center" wrapText="1"/>
    </xf>
    <xf numFmtId="165" fontId="0" fillId="5" borderId="1" xfId="0" applyNumberFormat="1" applyFill="1" applyBorder="1" applyAlignment="1">
      <alignment vertical="center"/>
    </xf>
    <xf numFmtId="0" fontId="2" fillId="0" borderId="0" xfId="0" applyFont="1" applyAlignment="1">
      <alignment wrapText="1"/>
    </xf>
    <xf numFmtId="0" fontId="26" fillId="0" borderId="0" xfId="0" applyFont="1" applyAlignment="1"/>
    <xf numFmtId="0" fontId="28" fillId="0" borderId="0" xfId="0" applyFont="1"/>
    <xf numFmtId="0" fontId="26" fillId="4" borderId="0" xfId="0" applyFont="1" applyFill="1"/>
    <xf numFmtId="0" fontId="26" fillId="4" borderId="0" xfId="0" applyFont="1" applyFill="1" applyProtection="1">
      <protection locked="0"/>
    </xf>
    <xf numFmtId="0" fontId="26" fillId="4" borderId="0" xfId="0" applyFont="1" applyFill="1" applyAlignment="1" applyProtection="1">
      <alignment vertical="top"/>
      <protection locked="0"/>
    </xf>
    <xf numFmtId="0" fontId="26" fillId="0" borderId="0" xfId="0" applyFont="1" applyAlignment="1">
      <alignment horizontal="center"/>
    </xf>
    <xf numFmtId="0" fontId="26" fillId="0" borderId="0" xfId="0" applyFont="1" applyAlignment="1">
      <alignment horizontal="left"/>
    </xf>
    <xf numFmtId="0" fontId="35" fillId="0" borderId="0" xfId="0" applyFont="1"/>
    <xf numFmtId="0" fontId="26" fillId="0" borderId="0" xfId="0" applyFont="1" applyAlignment="1" applyProtection="1">
      <alignment horizontal="left"/>
      <protection locked="0"/>
    </xf>
    <xf numFmtId="0" fontId="2" fillId="0" borderId="28" xfId="0" applyFont="1" applyBorder="1" applyAlignment="1">
      <alignment horizontal="center" vertical="center" wrapText="1"/>
    </xf>
    <xf numFmtId="9" fontId="0" fillId="2" borderId="0" xfId="2" applyFont="1" applyFill="1" applyAlignment="1" applyProtection="1">
      <alignment horizontal="center" vertical="center"/>
      <protection locked="0"/>
    </xf>
    <xf numFmtId="165" fontId="0" fillId="5" borderId="0" xfId="1" applyNumberFormat="1" applyFont="1" applyFill="1" applyAlignment="1">
      <alignment vertical="center"/>
    </xf>
    <xf numFmtId="0" fontId="26" fillId="0" borderId="0" xfId="0" applyFont="1" applyAlignment="1">
      <alignment horizontal="left" vertical="center"/>
    </xf>
    <xf numFmtId="0" fontId="32" fillId="0" borderId="0" xfId="0" applyFont="1"/>
    <xf numFmtId="0" fontId="27" fillId="0" borderId="25" xfId="0" applyFont="1" applyBorder="1"/>
    <xf numFmtId="0" fontId="2" fillId="0" borderId="17" xfId="0" applyFont="1" applyBorder="1" applyAlignment="1">
      <alignment horizontal="center"/>
    </xf>
    <xf numFmtId="165" fontId="0" fillId="7" borderId="0" xfId="1" applyNumberFormat="1" applyFont="1" applyFill="1" applyAlignment="1" applyProtection="1">
      <alignment vertical="center"/>
      <protection locked="0"/>
    </xf>
    <xf numFmtId="165" fontId="0" fillId="6" borderId="0" xfId="1" applyNumberFormat="1" applyFont="1" applyFill="1" applyAlignment="1" applyProtection="1">
      <alignment vertical="center"/>
    </xf>
    <xf numFmtId="165" fontId="0" fillId="4" borderId="0" xfId="1" applyNumberFormat="1" applyFont="1" applyFill="1" applyAlignment="1" applyProtection="1">
      <alignment vertical="center"/>
    </xf>
    <xf numFmtId="165" fontId="0" fillId="14" borderId="0" xfId="1" applyNumberFormat="1" applyFont="1" applyFill="1" applyAlignment="1" applyProtection="1">
      <alignment vertical="center"/>
    </xf>
    <xf numFmtId="165" fontId="26" fillId="7" borderId="0" xfId="1" applyNumberFormat="1" applyFont="1" applyFill="1" applyAlignment="1" applyProtection="1">
      <alignment vertical="top"/>
      <protection locked="0"/>
    </xf>
    <xf numFmtId="0" fontId="12" fillId="0" borderId="0" xfId="0" applyFont="1" applyBorder="1" applyAlignment="1">
      <alignment horizontal="center" vertical="center" wrapText="1" readingOrder="1"/>
    </xf>
    <xf numFmtId="0" fontId="27" fillId="0" borderId="18" xfId="0" applyFont="1" applyBorder="1" applyAlignment="1">
      <alignment horizontal="center" vertical="top"/>
    </xf>
    <xf numFmtId="0" fontId="2" fillId="0" borderId="19" xfId="0" applyFont="1" applyBorder="1" applyAlignment="1">
      <alignment horizontal="center" wrapText="1"/>
    </xf>
    <xf numFmtId="0" fontId="0" fillId="7" borderId="0" xfId="1" applyNumberFormat="1" applyFont="1" applyFill="1" applyAlignment="1" applyProtection="1">
      <alignment vertical="top"/>
      <protection locked="0"/>
    </xf>
    <xf numFmtId="0" fontId="2" fillId="0" borderId="23" xfId="0" applyFont="1" applyBorder="1" applyAlignment="1"/>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0" fillId="0" borderId="0" xfId="0" applyFont="1" applyBorder="1" applyAlignment="1">
      <alignment horizontal="left" vertical="top" wrapText="1"/>
    </xf>
    <xf numFmtId="0" fontId="0" fillId="0" borderId="0" xfId="0" applyAlignment="1">
      <alignment horizontal="right" vertical="top"/>
    </xf>
    <xf numFmtId="165" fontId="0" fillId="6" borderId="0" xfId="1" applyNumberFormat="1" applyFont="1" applyFill="1" applyAlignment="1">
      <alignment vertical="center"/>
    </xf>
    <xf numFmtId="0" fontId="0" fillId="2" borderId="0" xfId="0" applyFill="1" applyAlignment="1" applyProtection="1">
      <alignment vertical="center"/>
      <protection locked="0"/>
    </xf>
    <xf numFmtId="0" fontId="2" fillId="2" borderId="0" xfId="0" applyFont="1" applyFill="1" applyAlignment="1" applyProtection="1">
      <alignment horizontal="center" wrapText="1"/>
      <protection locked="0"/>
    </xf>
    <xf numFmtId="0" fontId="2" fillId="13" borderId="0" xfId="0" applyFont="1" applyFill="1" applyAlignment="1" applyProtection="1">
      <alignment horizontal="center" wrapText="1"/>
    </xf>
    <xf numFmtId="0" fontId="0" fillId="2" borderId="0" xfId="0" applyFont="1" applyFill="1" applyAlignment="1" applyProtection="1">
      <alignment horizontal="center" vertical="center" wrapText="1"/>
      <protection locked="0"/>
    </xf>
    <xf numFmtId="0" fontId="2" fillId="4" borderId="0" xfId="0" applyFont="1" applyFill="1" applyAlignment="1">
      <alignment horizontal="center" wrapText="1"/>
    </xf>
    <xf numFmtId="0" fontId="2" fillId="4" borderId="0" xfId="0" applyFont="1" applyFill="1" applyAlignment="1">
      <alignment horizontal="center" vertical="center"/>
    </xf>
    <xf numFmtId="15" fontId="26" fillId="0" borderId="0" xfId="0" quotePrefix="1" applyNumberFormat="1" applyFont="1"/>
    <xf numFmtId="164" fontId="0" fillId="2" borderId="0" xfId="1" applyNumberFormat="1" applyFont="1" applyFill="1" applyAlignment="1" applyProtection="1">
      <alignment vertical="center"/>
      <protection locked="0"/>
    </xf>
    <xf numFmtId="165" fontId="0" fillId="6" borderId="0" xfId="1" applyNumberFormat="1" applyFont="1" applyFill="1" applyAlignment="1">
      <alignment horizontal="center" vertical="center"/>
    </xf>
    <xf numFmtId="0" fontId="0" fillId="10" borderId="0" xfId="0" applyFill="1" applyAlignment="1">
      <alignment horizontal="center" vertical="center" wrapText="1"/>
    </xf>
    <xf numFmtId="0" fontId="2" fillId="10" borderId="0" xfId="0" applyFont="1" applyFill="1" applyAlignment="1">
      <alignment horizontal="center" vertical="center" wrapText="1"/>
    </xf>
    <xf numFmtId="0" fontId="26" fillId="10" borderId="0" xfId="0" applyFont="1" applyFill="1" applyAlignment="1">
      <alignment horizontal="center" vertical="center" wrapText="1"/>
    </xf>
    <xf numFmtId="0" fontId="2" fillId="10" borderId="0" xfId="0" applyFont="1" applyFill="1" applyAlignment="1">
      <alignment horizontal="center" wrapText="1"/>
    </xf>
    <xf numFmtId="0" fontId="2" fillId="0" borderId="0" xfId="0" applyFont="1" applyAlignment="1"/>
    <xf numFmtId="0" fontId="39" fillId="0" borderId="6" xfId="0" applyFont="1" applyBorder="1" applyAlignment="1">
      <alignment horizontal="center" vertical="center" wrapText="1" readingOrder="1"/>
    </xf>
    <xf numFmtId="9" fontId="13" fillId="0" borderId="4" xfId="0" applyNumberFormat="1" applyFont="1" applyBorder="1" applyAlignment="1">
      <alignment horizontal="center" vertical="center" wrapText="1" readingOrder="1"/>
    </xf>
    <xf numFmtId="0" fontId="40" fillId="0" borderId="0" xfId="0" applyFont="1" applyAlignment="1">
      <alignment horizontal="left" vertical="center" readingOrder="1"/>
    </xf>
    <xf numFmtId="0" fontId="2" fillId="0" borderId="34" xfId="0" applyFont="1" applyBorder="1" applyAlignment="1">
      <alignment horizontal="center" vertical="center" wrapText="1"/>
    </xf>
    <xf numFmtId="0" fontId="30" fillId="0" borderId="0" xfId="0" applyFont="1" applyAlignment="1">
      <alignment horizontal="center"/>
    </xf>
    <xf numFmtId="0" fontId="27" fillId="0" borderId="0" xfId="0" applyFont="1" applyAlignment="1">
      <alignment horizontal="center"/>
    </xf>
    <xf numFmtId="0" fontId="0" fillId="0" borderId="0" xfId="0" applyFill="1" applyAlignment="1">
      <alignment vertical="top"/>
    </xf>
    <xf numFmtId="0" fontId="2" fillId="0" borderId="0" xfId="0" applyFont="1" applyAlignment="1">
      <alignment vertical="top" wrapText="1"/>
    </xf>
    <xf numFmtId="0" fontId="19" fillId="11" borderId="29" xfId="0" applyFont="1" applyFill="1" applyBorder="1" applyAlignment="1">
      <alignment horizontal="left" vertical="center"/>
    </xf>
    <xf numFmtId="0" fontId="19" fillId="12" borderId="29" xfId="0" applyFont="1" applyFill="1" applyBorder="1" applyAlignment="1">
      <alignment horizontal="left" vertical="center"/>
    </xf>
    <xf numFmtId="0" fontId="19" fillId="11" borderId="30" xfId="0" applyFont="1" applyFill="1" applyBorder="1"/>
    <xf numFmtId="0" fontId="30" fillId="0" borderId="7" xfId="0" applyFont="1" applyBorder="1" applyAlignment="1">
      <alignment vertical="top"/>
    </xf>
    <xf numFmtId="0" fontId="34" fillId="0" borderId="18" xfId="0" applyFont="1" applyBorder="1" applyAlignment="1">
      <alignment horizontal="center" vertical="top"/>
    </xf>
    <xf numFmtId="0" fontId="16" fillId="0" borderId="0" xfId="0" applyFont="1" applyAlignment="1"/>
    <xf numFmtId="0" fontId="13" fillId="0" borderId="16" xfId="0" applyFont="1" applyBorder="1" applyAlignment="1">
      <alignment horizontal="center" vertical="top" wrapText="1" readingOrder="1"/>
    </xf>
    <xf numFmtId="0" fontId="0" fillId="0" borderId="36" xfId="0" applyBorder="1" applyProtection="1">
      <protection locked="0"/>
    </xf>
    <xf numFmtId="0" fontId="0" fillId="0" borderId="38" xfId="0" applyBorder="1"/>
    <xf numFmtId="0" fontId="0" fillId="0" borderId="37" xfId="0" applyBorder="1" applyProtection="1">
      <protection locked="0"/>
    </xf>
    <xf numFmtId="0" fontId="0" fillId="0" borderId="40" xfId="0" applyBorder="1" applyProtection="1">
      <protection locked="0"/>
    </xf>
    <xf numFmtId="0" fontId="0" fillId="0" borderId="0" xfId="0" applyBorder="1" applyAlignment="1" applyProtection="1">
      <alignment horizontal="center"/>
      <protection locked="0"/>
    </xf>
    <xf numFmtId="0" fontId="0" fillId="0" borderId="37" xfId="0" applyBorder="1"/>
    <xf numFmtId="0" fontId="0" fillId="0" borderId="36" xfId="0" applyBorder="1"/>
    <xf numFmtId="0" fontId="0" fillId="0" borderId="36" xfId="0" applyBorder="1" applyAlignment="1" applyProtection="1">
      <alignment horizontal="center"/>
      <protection locked="0"/>
    </xf>
    <xf numFmtId="0" fontId="26"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2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8" fillId="4" borderId="3" xfId="0" applyFont="1" applyFill="1" applyBorder="1" applyAlignment="1" applyProtection="1">
      <alignment horizontal="left" vertical="top" wrapText="1"/>
      <protection locked="0"/>
    </xf>
    <xf numFmtId="0" fontId="26" fillId="4" borderId="3" xfId="0" applyFont="1" applyFill="1" applyBorder="1" applyAlignment="1">
      <alignment horizontal="left" vertical="center" wrapText="1"/>
    </xf>
    <xf numFmtId="0" fontId="5" fillId="15" borderId="2" xfId="3" applyFill="1" applyBorder="1" applyAlignment="1" applyProtection="1">
      <alignment horizontal="center" vertical="center" wrapText="1"/>
    </xf>
    <xf numFmtId="0" fontId="5" fillId="15" borderId="3" xfId="3" applyFill="1" applyBorder="1" applyAlignment="1" applyProtection="1">
      <alignment horizontal="center" vertical="center" wrapText="1"/>
    </xf>
    <xf numFmtId="0" fontId="5" fillId="15" borderId="4" xfId="3" applyFill="1" applyBorder="1" applyAlignment="1" applyProtection="1">
      <alignment horizontal="center" vertical="center" wrapText="1"/>
    </xf>
    <xf numFmtId="0" fontId="5" fillId="15" borderId="7" xfId="3" applyFill="1" applyBorder="1" applyAlignment="1" applyProtection="1">
      <alignment horizontal="center" vertical="center" wrapText="1"/>
    </xf>
    <xf numFmtId="0" fontId="5" fillId="15" borderId="8" xfId="3" applyFill="1" applyBorder="1" applyAlignment="1" applyProtection="1">
      <alignment horizontal="center" vertical="center" wrapText="1"/>
    </xf>
    <xf numFmtId="0" fontId="5" fillId="15" borderId="9" xfId="3" applyFill="1" applyBorder="1" applyAlignment="1" applyProtection="1">
      <alignment horizontal="center" vertical="center" wrapText="1"/>
    </xf>
    <xf numFmtId="0" fontId="0" fillId="15" borderId="2" xfId="0" applyFill="1" applyBorder="1" applyAlignment="1" applyProtection="1">
      <alignment horizontal="center" vertical="center" wrapText="1"/>
    </xf>
    <xf numFmtId="0" fontId="0" fillId="15" borderId="3" xfId="0" applyFill="1" applyBorder="1" applyAlignment="1" applyProtection="1">
      <alignment horizontal="center" vertical="center" wrapText="1"/>
    </xf>
    <xf numFmtId="0" fontId="0" fillId="15" borderId="4" xfId="0" applyFill="1" applyBorder="1" applyAlignment="1" applyProtection="1">
      <alignment horizontal="center" vertical="center" wrapText="1"/>
    </xf>
    <xf numFmtId="0" fontId="0" fillId="15" borderId="7" xfId="0" applyFill="1" applyBorder="1" applyAlignment="1" applyProtection="1">
      <alignment horizontal="center" vertical="center" wrapText="1"/>
    </xf>
    <xf numFmtId="0" fontId="0" fillId="15" borderId="8" xfId="0" applyFill="1" applyBorder="1" applyAlignment="1" applyProtection="1">
      <alignment horizontal="center" vertical="center" wrapText="1"/>
    </xf>
    <xf numFmtId="0" fontId="0" fillId="15" borderId="9" xfId="0" applyFill="1" applyBorder="1" applyAlignment="1" applyProtection="1">
      <alignment horizontal="center" vertical="center" wrapText="1"/>
    </xf>
    <xf numFmtId="0" fontId="0" fillId="2" borderId="0" xfId="0" applyFill="1" applyAlignment="1" applyProtection="1">
      <alignment horizontal="left"/>
      <protection locked="0"/>
    </xf>
    <xf numFmtId="0" fontId="5" fillId="15" borderId="2" xfId="3" applyFill="1" applyBorder="1" applyAlignment="1">
      <alignment horizontal="center" vertical="center" wrapText="1"/>
    </xf>
    <xf numFmtId="0" fontId="5" fillId="15" borderId="3" xfId="3" applyFill="1" applyBorder="1" applyAlignment="1">
      <alignment horizontal="center" vertical="center" wrapText="1"/>
    </xf>
    <xf numFmtId="0" fontId="5" fillId="15" borderId="4" xfId="3" applyFill="1" applyBorder="1" applyAlignment="1">
      <alignment horizontal="center" vertical="center" wrapText="1"/>
    </xf>
    <xf numFmtId="0" fontId="5" fillId="15" borderId="7" xfId="3" applyFill="1" applyBorder="1" applyAlignment="1">
      <alignment horizontal="center" vertical="center" wrapText="1"/>
    </xf>
    <xf numFmtId="0" fontId="5" fillId="15" borderId="8" xfId="3" applyFill="1" applyBorder="1" applyAlignment="1">
      <alignment horizontal="center" vertical="center" wrapText="1"/>
    </xf>
    <xf numFmtId="0" fontId="5" fillId="15" borderId="9" xfId="3" applyFill="1" applyBorder="1" applyAlignment="1">
      <alignment horizontal="center" vertical="center" wrapText="1"/>
    </xf>
    <xf numFmtId="0" fontId="2" fillId="14" borderId="29" xfId="0" applyFont="1" applyFill="1" applyBorder="1" applyAlignment="1">
      <alignment horizontal="center"/>
    </xf>
    <xf numFmtId="0" fontId="2" fillId="14" borderId="30" xfId="0" applyFont="1" applyFill="1" applyBorder="1" applyAlignment="1">
      <alignment horizontal="center"/>
    </xf>
    <xf numFmtId="0" fontId="2" fillId="14" borderId="31" xfId="0" applyFont="1" applyFill="1" applyBorder="1" applyAlignment="1">
      <alignment horizontal="center"/>
    </xf>
    <xf numFmtId="0" fontId="2" fillId="4" borderId="29"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2" fillId="6" borderId="29" xfId="0" applyFont="1" applyFill="1" applyBorder="1" applyAlignment="1">
      <alignment horizontal="center"/>
    </xf>
    <xf numFmtId="0" fontId="2" fillId="6" borderId="30" xfId="0" applyFont="1" applyFill="1" applyBorder="1" applyAlignment="1">
      <alignment horizontal="center"/>
    </xf>
    <xf numFmtId="0" fontId="2" fillId="6" borderId="31" xfId="0" applyFont="1" applyFill="1" applyBorder="1" applyAlignment="1">
      <alignment horizontal="center"/>
    </xf>
    <xf numFmtId="166" fontId="8" fillId="3" borderId="5" xfId="0" applyNumberFormat="1" applyFont="1" applyFill="1" applyBorder="1" applyAlignment="1">
      <alignment horizontal="center"/>
    </xf>
    <xf numFmtId="166" fontId="8" fillId="3" borderId="0" xfId="0" applyNumberFormat="1" applyFont="1" applyFill="1" applyBorder="1" applyAlignment="1">
      <alignment horizontal="center"/>
    </xf>
    <xf numFmtId="166" fontId="8" fillId="3" borderId="6" xfId="0" applyNumberFormat="1" applyFont="1" applyFill="1" applyBorder="1" applyAlignment="1">
      <alignment horizontal="center"/>
    </xf>
    <xf numFmtId="166" fontId="8" fillId="3" borderId="7" xfId="0" applyNumberFormat="1" applyFont="1" applyFill="1" applyBorder="1" applyAlignment="1">
      <alignment horizontal="center"/>
    </xf>
    <xf numFmtId="166" fontId="8" fillId="3" borderId="8" xfId="0" applyNumberFormat="1" applyFont="1" applyFill="1" applyBorder="1" applyAlignment="1">
      <alignment horizontal="center"/>
    </xf>
    <xf numFmtId="166" fontId="8" fillId="3" borderId="9" xfId="0" applyNumberFormat="1" applyFont="1" applyFill="1" applyBorder="1" applyAlignment="1">
      <alignment horizontal="center"/>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7" xfId="0" applyFill="1" applyBorder="1" applyAlignment="1">
      <alignment horizontal="center" wrapText="1"/>
    </xf>
    <xf numFmtId="0" fontId="0" fillId="5" borderId="9" xfId="0" applyFill="1" applyBorder="1" applyAlignment="1">
      <alignment horizontal="center" wrapText="1"/>
    </xf>
    <xf numFmtId="0" fontId="26" fillId="5" borderId="3" xfId="0" applyFont="1" applyFill="1" applyBorder="1" applyAlignment="1">
      <alignment horizontal="center" wrapText="1"/>
    </xf>
    <xf numFmtId="0" fontId="0" fillId="5" borderId="8" xfId="0" applyFill="1" applyBorder="1" applyAlignment="1">
      <alignment horizontal="center" wrapText="1"/>
    </xf>
    <xf numFmtId="165" fontId="6" fillId="3" borderId="5" xfId="1" applyNumberFormat="1" applyFont="1" applyFill="1" applyBorder="1" applyAlignment="1">
      <alignment horizontal="center" vertical="center"/>
    </xf>
    <xf numFmtId="165" fontId="6" fillId="3" borderId="6" xfId="1" applyNumberFormat="1" applyFont="1" applyFill="1" applyBorder="1" applyAlignment="1">
      <alignment horizontal="center" vertical="center"/>
    </xf>
    <xf numFmtId="165" fontId="6" fillId="3" borderId="7" xfId="1" applyNumberFormat="1" applyFont="1" applyFill="1" applyBorder="1" applyAlignment="1">
      <alignment horizontal="center" vertical="center"/>
    </xf>
    <xf numFmtId="165" fontId="6" fillId="3" borderId="9" xfId="1" applyNumberFormat="1" applyFont="1" applyFill="1" applyBorder="1" applyAlignment="1">
      <alignment horizontal="center" vertical="center"/>
    </xf>
    <xf numFmtId="165" fontId="6" fillId="8" borderId="5" xfId="1" applyNumberFormat="1" applyFont="1" applyFill="1" applyBorder="1" applyAlignment="1">
      <alignment horizontal="center" vertical="center"/>
    </xf>
    <xf numFmtId="165" fontId="6" fillId="8" borderId="6" xfId="1" applyNumberFormat="1" applyFont="1" applyFill="1" applyBorder="1" applyAlignment="1">
      <alignment horizontal="center" vertical="center"/>
    </xf>
    <xf numFmtId="165" fontId="6" fillId="8" borderId="7" xfId="1" applyNumberFormat="1" applyFont="1" applyFill="1" applyBorder="1" applyAlignment="1">
      <alignment horizontal="center" vertical="center"/>
    </xf>
    <xf numFmtId="165" fontId="6" fillId="8" borderId="9" xfId="1" applyNumberFormat="1" applyFont="1" applyFill="1" applyBorder="1" applyAlignment="1">
      <alignment horizontal="center" vertical="center"/>
    </xf>
    <xf numFmtId="0" fontId="0" fillId="5" borderId="3" xfId="0" applyFill="1" applyBorder="1" applyAlignment="1">
      <alignment horizontal="center" wrapText="1"/>
    </xf>
    <xf numFmtId="0" fontId="2" fillId="0" borderId="0" xfId="0" applyFont="1" applyAlignment="1">
      <alignment horizontal="left" vertical="center" wrapText="1"/>
    </xf>
    <xf numFmtId="0" fontId="0" fillId="4" borderId="0" xfId="0" applyFill="1" applyAlignment="1" applyProtection="1">
      <alignment horizontal="left"/>
    </xf>
    <xf numFmtId="0" fontId="2" fillId="0" borderId="0" xfId="0" applyFont="1" applyAlignment="1">
      <alignment horizontal="left" wrapText="1"/>
    </xf>
    <xf numFmtId="0" fontId="2" fillId="0" borderId="0" xfId="0" applyFont="1" applyAlignment="1">
      <alignment horizontal="left"/>
    </xf>
    <xf numFmtId="0" fontId="2" fillId="0" borderId="6" xfId="0" applyFont="1" applyBorder="1" applyAlignment="1">
      <alignment horizontal="left"/>
    </xf>
    <xf numFmtId="0" fontId="0" fillId="0" borderId="0" xfId="0" applyAlignment="1">
      <alignment horizontal="left" wrapText="1"/>
    </xf>
    <xf numFmtId="0" fontId="0" fillId="0" borderId="0" xfId="0" applyAlignment="1">
      <alignment horizontal="left"/>
    </xf>
    <xf numFmtId="0" fontId="0" fillId="0" borderId="0" xfId="0" applyFill="1" applyAlignment="1" applyProtection="1">
      <alignment horizontal="left" vertical="top" wrapText="1"/>
    </xf>
    <xf numFmtId="0" fontId="0" fillId="0" borderId="0" xfId="0" applyFill="1" applyAlignment="1" applyProtection="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7" borderId="0" xfId="1" applyNumberFormat="1" applyFont="1" applyFill="1" applyAlignment="1" applyProtection="1">
      <alignment horizontal="left" vertical="top" wrapText="1"/>
      <protection locked="0"/>
    </xf>
    <xf numFmtId="0" fontId="16" fillId="0" borderId="0" xfId="0" applyFont="1" applyFill="1" applyAlignment="1" applyProtection="1">
      <alignment horizontal="left" vertical="top" wrapText="1"/>
    </xf>
    <xf numFmtId="0" fontId="0" fillId="0" borderId="0" xfId="0" applyAlignment="1">
      <alignment horizontal="left" vertical="top"/>
    </xf>
    <xf numFmtId="0" fontId="2" fillId="0" borderId="3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wrapText="1"/>
    </xf>
    <xf numFmtId="0" fontId="2" fillId="0" borderId="18" xfId="0" applyFont="1" applyBorder="1" applyAlignment="1">
      <alignment horizont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xf>
    <xf numFmtId="0" fontId="0" fillId="0" borderId="21" xfId="0" applyBorder="1" applyAlignment="1">
      <alignment horizontal="left" vertical="center" wrapText="1"/>
    </xf>
    <xf numFmtId="0" fontId="0" fillId="0" borderId="21" xfId="0" applyBorder="1" applyAlignment="1">
      <alignment horizontal="left" vertical="center"/>
    </xf>
    <xf numFmtId="0" fontId="16" fillId="0" borderId="0" xfId="0" applyFont="1" applyFill="1" applyAlignment="1" applyProtection="1">
      <alignment horizontal="left" vertical="center" wrapText="1"/>
    </xf>
    <xf numFmtId="0" fontId="16" fillId="0" borderId="0" xfId="0" applyFont="1" applyFill="1" applyAlignment="1" applyProtection="1">
      <alignment horizontal="left" vertic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vertical="top"/>
    </xf>
    <xf numFmtId="0" fontId="2" fillId="0" borderId="0" xfId="0" applyFont="1" applyBorder="1" applyAlignment="1">
      <alignment horizontal="center" vertical="top"/>
    </xf>
    <xf numFmtId="0" fontId="2" fillId="0" borderId="24" xfId="0" applyFont="1" applyBorder="1" applyAlignment="1">
      <alignment horizontal="center" vertical="top"/>
    </xf>
    <xf numFmtId="0" fontId="27" fillId="0" borderId="25" xfId="0" applyFont="1" applyBorder="1" applyAlignment="1">
      <alignment horizontal="center" wrapText="1"/>
    </xf>
    <xf numFmtId="0" fontId="27" fillId="0" borderId="26" xfId="0" applyFont="1" applyBorder="1" applyAlignment="1">
      <alignment horizontal="center" wrapText="1"/>
    </xf>
    <xf numFmtId="0" fontId="27" fillId="0" borderId="27" xfId="0" applyFont="1" applyBorder="1" applyAlignment="1">
      <alignment horizontal="center" wrapText="1"/>
    </xf>
    <xf numFmtId="0" fontId="0" fillId="2"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0" fillId="4" borderId="0" xfId="0" applyFill="1" applyAlignment="1" applyProtection="1">
      <alignment horizontal="left" vertical="center" wrapText="1"/>
    </xf>
    <xf numFmtId="0" fontId="0" fillId="4" borderId="0" xfId="0" applyFill="1" applyAlignment="1" applyProtection="1">
      <alignment horizontal="left" vertical="center"/>
    </xf>
    <xf numFmtId="0" fontId="0" fillId="4" borderId="0" xfId="0" applyFill="1" applyAlignment="1" applyProtection="1">
      <alignment horizontal="left" wrapText="1"/>
    </xf>
    <xf numFmtId="0" fontId="0" fillId="0" borderId="0" xfId="0" applyAlignment="1" applyProtection="1">
      <alignment horizontal="left" vertical="top" wrapText="1"/>
      <protection locked="0"/>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0" fillId="6" borderId="0" xfId="0" applyFill="1" applyAlignment="1">
      <alignment horizontal="left" vertical="top" wrapText="1"/>
    </xf>
    <xf numFmtId="0" fontId="0" fillId="6" borderId="0" xfId="0" applyFill="1" applyAlignment="1">
      <alignment horizontal="left" vertical="top"/>
    </xf>
    <xf numFmtId="0" fontId="20" fillId="0" borderId="34" xfId="0" applyFont="1" applyBorder="1" applyAlignment="1">
      <alignment vertical="top"/>
    </xf>
    <xf numFmtId="0" fontId="20" fillId="0" borderId="32" xfId="0" applyFont="1" applyBorder="1" applyAlignment="1">
      <alignment vertical="top"/>
    </xf>
    <xf numFmtId="0" fontId="20" fillId="0" borderId="34" xfId="0" applyFont="1" applyBorder="1" applyAlignment="1">
      <alignment vertical="top" wrapText="1"/>
    </xf>
    <xf numFmtId="0" fontId="20" fillId="0" borderId="32" xfId="0" applyFont="1" applyBorder="1" applyAlignment="1">
      <alignment vertical="top" wrapText="1"/>
    </xf>
    <xf numFmtId="0" fontId="20" fillId="0" borderId="33" xfId="0" applyFont="1" applyBorder="1" applyAlignment="1">
      <alignment vertical="top"/>
    </xf>
    <xf numFmtId="0" fontId="20" fillId="0" borderId="33" xfId="0" applyFont="1" applyBorder="1" applyAlignment="1">
      <alignment vertical="top" wrapText="1"/>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20" fillId="0" borderId="6"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Font="1" applyAlignment="1">
      <alignment horizontal="left" vertical="top"/>
    </xf>
    <xf numFmtId="0" fontId="11" fillId="0" borderId="12" xfId="0" applyFont="1" applyBorder="1" applyAlignment="1">
      <alignment horizontal="left" vertical="center" wrapText="1" readingOrder="1"/>
    </xf>
    <xf numFmtId="0" fontId="11" fillId="0" borderId="13" xfId="0" applyFont="1" applyBorder="1" applyAlignment="1">
      <alignment horizontal="left" vertical="center" wrapText="1" readingOrder="1"/>
    </xf>
    <xf numFmtId="0" fontId="11" fillId="0" borderId="14" xfId="0" applyFont="1" applyBorder="1" applyAlignment="1">
      <alignment horizontal="left" vertical="center" wrapText="1" readingOrder="1"/>
    </xf>
    <xf numFmtId="0" fontId="12" fillId="0" borderId="15"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0" borderId="16" xfId="0" applyFont="1" applyBorder="1" applyAlignment="1">
      <alignment horizontal="center" vertical="center" wrapText="1" readingOrder="1"/>
    </xf>
    <xf numFmtId="0" fontId="26" fillId="0" borderId="43" xfId="0" applyFont="1" applyBorder="1" applyAlignment="1" applyProtection="1">
      <alignment horizontal="left" vertical="center" wrapText="1"/>
      <protection locked="0"/>
    </xf>
    <xf numFmtId="0" fontId="26" fillId="0" borderId="38" xfId="0" applyFont="1" applyBorder="1" applyAlignment="1" applyProtection="1">
      <alignment horizontal="left" vertical="center" wrapText="1"/>
      <protection locked="0"/>
    </xf>
    <xf numFmtId="0" fontId="26" fillId="0" borderId="37"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6" fillId="0" borderId="41" xfId="0" applyFont="1" applyBorder="1" applyAlignment="1" applyProtection="1">
      <alignment horizontal="center" vertical="center"/>
      <protection locked="0"/>
    </xf>
    <xf numFmtId="0" fontId="26" fillId="0" borderId="39" xfId="0" applyFont="1" applyBorder="1" applyAlignment="1" applyProtection="1">
      <alignment horizontal="center" vertical="center"/>
      <protection locked="0"/>
    </xf>
    <xf numFmtId="0" fontId="33" fillId="17" borderId="41" xfId="0" applyFont="1" applyFill="1" applyBorder="1" applyAlignment="1" applyProtection="1">
      <alignment horizontal="center" vertical="center"/>
      <protection locked="0"/>
    </xf>
    <xf numFmtId="0" fontId="33" fillId="17" borderId="40" xfId="0" applyFont="1" applyFill="1" applyBorder="1" applyAlignment="1" applyProtection="1">
      <alignment horizontal="center" vertical="center"/>
      <protection locked="0"/>
    </xf>
    <xf numFmtId="0" fontId="33" fillId="17" borderId="43" xfId="0" applyFont="1" applyFill="1" applyBorder="1" applyAlignment="1" applyProtection="1">
      <alignment horizontal="center" vertical="center"/>
      <protection locked="0"/>
    </xf>
    <xf numFmtId="0" fontId="33" fillId="17" borderId="38" xfId="0" applyFont="1" applyFill="1" applyBorder="1" applyAlignment="1" applyProtection="1">
      <alignment horizontal="center" vertical="center"/>
      <protection locked="0"/>
    </xf>
    <xf numFmtId="0" fontId="33" fillId="17" borderId="44" xfId="0" applyFont="1" applyFill="1" applyBorder="1" applyAlignment="1" applyProtection="1">
      <alignment horizontal="center" vertical="center"/>
      <protection locked="0"/>
    </xf>
    <xf numFmtId="0" fontId="33" fillId="17" borderId="42" xfId="0" applyFont="1" applyFill="1" applyBorder="1" applyAlignment="1" applyProtection="1">
      <alignment horizontal="center" vertical="center"/>
      <protection locked="0"/>
    </xf>
    <xf numFmtId="0" fontId="33" fillId="17" borderId="36" xfId="0" applyFont="1" applyFill="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26" fillId="0" borderId="43"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37"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0" borderId="42"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16" fillId="0" borderId="0" xfId="0" applyFont="1" applyAlignment="1" applyProtection="1">
      <alignment horizontal="left" wrapText="1"/>
      <protection locked="0"/>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left" vertical="center"/>
    </xf>
    <xf numFmtId="0" fontId="26" fillId="0" borderId="0" xfId="0" applyFont="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10.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11.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2.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3.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4.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5.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6.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7.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8.xml.rels><?xml version="1.0" encoding="UTF-8" standalone="yes"?>
<Relationships xmlns="http://schemas.openxmlformats.org/package/2006/relationships"><Relationship Id="rId8" Type="http://schemas.openxmlformats.org/officeDocument/2006/relationships/hyperlink" Target="#WSP!A1"/><Relationship Id="rId3" Type="http://schemas.openxmlformats.org/officeDocument/2006/relationships/hyperlink" Target="#Snapshot!A1"/><Relationship Id="rId7" Type="http://schemas.openxmlformats.org/officeDocument/2006/relationships/hyperlink" Target="#'Tax measures'!A1"/><Relationship Id="rId12" Type="http://schemas.openxmlformats.org/officeDocument/2006/relationships/hyperlink" Target="#EPF!A1"/><Relationship Id="rId2" Type="http://schemas.openxmlformats.org/officeDocument/2006/relationships/hyperlink" Target="#Introduction!A1"/><Relationship Id="rId1" Type="http://schemas.openxmlformats.org/officeDocument/2006/relationships/image" Target="../media/image1.png"/><Relationship Id="rId6" Type="http://schemas.openxmlformats.org/officeDocument/2006/relationships/hyperlink" Target="#'Govt assistance'!A1"/><Relationship Id="rId11" Type="http://schemas.openxmlformats.org/officeDocument/2006/relationships/hyperlink" Target="#HRDF!A1"/><Relationship Id="rId5" Type="http://schemas.openxmlformats.org/officeDocument/2006/relationships/hyperlink" Target="#'Outflows for period'!A1"/><Relationship Id="rId10" Type="http://schemas.openxmlformats.org/officeDocument/2006/relationships/hyperlink" Target="#ERP!A1"/><Relationship Id="rId4" Type="http://schemas.openxmlformats.org/officeDocument/2006/relationships/hyperlink" Target="#Funds!A1"/><Relationship Id="rId9" Type="http://schemas.openxmlformats.org/officeDocument/2006/relationships/hyperlink" Target="#Loans!A1"/></Relationships>
</file>

<file path=xl/drawings/_rels/drawing9.xml.rels><?xml version="1.0" encoding="UTF-8" standalone="yes"?>
<Relationships xmlns="http://schemas.openxmlformats.org/package/2006/relationships"><Relationship Id="rId8" Type="http://schemas.openxmlformats.org/officeDocument/2006/relationships/hyperlink" Target="#'Tax measures'!A1"/><Relationship Id="rId13" Type="http://schemas.openxmlformats.org/officeDocument/2006/relationships/hyperlink" Target="#EPF!A1"/><Relationship Id="rId3" Type="http://schemas.openxmlformats.org/officeDocument/2006/relationships/hyperlink" Target="#Introduction!A1"/><Relationship Id="rId7" Type="http://schemas.openxmlformats.org/officeDocument/2006/relationships/hyperlink" Target="#'Govt assistance'!A1"/><Relationship Id="rId12" Type="http://schemas.openxmlformats.org/officeDocument/2006/relationships/hyperlink" Target="#HRDF!A1"/><Relationship Id="rId2" Type="http://schemas.openxmlformats.org/officeDocument/2006/relationships/image" Target="../media/image1.png"/><Relationship Id="rId1" Type="http://schemas.openxmlformats.org/officeDocument/2006/relationships/image" Target="../media/image2.png"/><Relationship Id="rId6" Type="http://schemas.openxmlformats.org/officeDocument/2006/relationships/hyperlink" Target="#'Outflows for period'!A1"/><Relationship Id="rId11" Type="http://schemas.openxmlformats.org/officeDocument/2006/relationships/hyperlink" Target="#ERP!A1"/><Relationship Id="rId5" Type="http://schemas.openxmlformats.org/officeDocument/2006/relationships/hyperlink" Target="#Funds!A1"/><Relationship Id="rId10" Type="http://schemas.openxmlformats.org/officeDocument/2006/relationships/hyperlink" Target="#Loans!A1"/><Relationship Id="rId4" Type="http://schemas.openxmlformats.org/officeDocument/2006/relationships/hyperlink" Target="#Snapshot!A1"/><Relationship Id="rId9" Type="http://schemas.openxmlformats.org/officeDocument/2006/relationships/hyperlink" Target="#WSP!A1"/></Relationships>
</file>

<file path=xl/drawings/drawing1.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758773</xdr:colOff>
      <xdr:row>0</xdr:row>
      <xdr:rowOff>228598</xdr:rowOff>
    </xdr:to>
    <xdr:pic>
      <xdr:nvPicPr>
        <xdr:cNvPr id="3" name="Picture 2">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47" y="52386"/>
          <a:ext cx="596851" cy="176212"/>
        </a:xfrm>
        <a:prstGeom prst="rect">
          <a:avLst/>
        </a:prstGeom>
      </xdr:spPr>
    </xdr:pic>
    <xdr:clientData/>
  </xdr:twoCellAnchor>
  <xdr:twoCellAnchor>
    <xdr:from>
      <xdr:col>12</xdr:col>
      <xdr:colOff>19049</xdr:colOff>
      <xdr:row>28</xdr:row>
      <xdr:rowOff>114300</xdr:rowOff>
    </xdr:from>
    <xdr:to>
      <xdr:col>12</xdr:col>
      <xdr:colOff>252411</xdr:colOff>
      <xdr:row>28</xdr:row>
      <xdr:rowOff>114301</xdr:rowOff>
    </xdr:to>
    <xdr:cxnSp macro="">
      <xdr:nvCxnSpPr>
        <xdr:cNvPr id="15" name="Straight Arrow Connector 14"/>
        <xdr:cNvCxnSpPr/>
      </xdr:nvCxnSpPr>
      <xdr:spPr>
        <a:xfrm>
          <a:off x="7367587" y="3276600"/>
          <a:ext cx="233362" cy="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19051</xdr:colOff>
      <xdr:row>31</xdr:row>
      <xdr:rowOff>90487</xdr:rowOff>
    </xdr:from>
    <xdr:to>
      <xdr:col>11</xdr:col>
      <xdr:colOff>623888</xdr:colOff>
      <xdr:row>31</xdr:row>
      <xdr:rowOff>95242</xdr:rowOff>
    </xdr:to>
    <xdr:cxnSp macro="">
      <xdr:nvCxnSpPr>
        <xdr:cNvPr id="16" name="Straight Arrow Connector 15"/>
        <xdr:cNvCxnSpPr/>
      </xdr:nvCxnSpPr>
      <xdr:spPr>
        <a:xfrm flipH="1">
          <a:off x="6719889" y="3624262"/>
          <a:ext cx="604837" cy="475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28</xdr:row>
      <xdr:rowOff>104775</xdr:rowOff>
    </xdr:from>
    <xdr:to>
      <xdr:col>16</xdr:col>
      <xdr:colOff>104776</xdr:colOff>
      <xdr:row>31</xdr:row>
      <xdr:rowOff>114300</xdr:rowOff>
    </xdr:to>
    <xdr:cxnSp macro="">
      <xdr:nvCxnSpPr>
        <xdr:cNvPr id="17" name="Elbow Connector 16"/>
        <xdr:cNvCxnSpPr/>
      </xdr:nvCxnSpPr>
      <xdr:spPr>
        <a:xfrm rot="10800000" flipV="1">
          <a:off x="9339263" y="3267075"/>
          <a:ext cx="704851" cy="381000"/>
        </a:xfrm>
        <a:prstGeom prst="bentConnector3">
          <a:avLst>
            <a:gd name="adj1" fmla="val -38024"/>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23812</xdr:colOff>
      <xdr:row>28</xdr:row>
      <xdr:rowOff>90487</xdr:rowOff>
    </xdr:from>
    <xdr:to>
      <xdr:col>8</xdr:col>
      <xdr:colOff>771525</xdr:colOff>
      <xdr:row>28</xdr:row>
      <xdr:rowOff>95250</xdr:rowOff>
    </xdr:to>
    <xdr:cxnSp macro="">
      <xdr:nvCxnSpPr>
        <xdr:cNvPr id="18" name="Straight Arrow Connector 17"/>
        <xdr:cNvCxnSpPr/>
      </xdr:nvCxnSpPr>
      <xdr:spPr>
        <a:xfrm flipV="1">
          <a:off x="4781550" y="3252787"/>
          <a:ext cx="623888" cy="476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3</xdr:rowOff>
    </xdr:from>
    <xdr:to>
      <xdr:col>0</xdr:col>
      <xdr:colOff>1476375</xdr:colOff>
      <xdr:row>18</xdr:row>
      <xdr:rowOff>9525</xdr:rowOff>
    </xdr:to>
    <xdr:grpSp>
      <xdr:nvGrpSpPr>
        <xdr:cNvPr id="60" name="Group 59"/>
        <xdr:cNvGrpSpPr/>
      </xdr:nvGrpSpPr>
      <xdr:grpSpPr>
        <a:xfrm>
          <a:off x="0" y="1402295"/>
          <a:ext cx="1476375" cy="2290230"/>
          <a:chOff x="890" y="1356491"/>
          <a:chExt cx="1173631" cy="2117651"/>
        </a:xfrm>
      </xdr:grpSpPr>
      <xdr:sp macro="" textlink="">
        <xdr:nvSpPr>
          <xdr:cNvPr id="61" name="Rectangle 60">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62" name="Rectangle 61">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63" name="Rectangle 62">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64" name="Rectangle 63">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65" name="Rectangle 64">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66" name="Rectangle 65">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67" name="Rectangle 66">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68" name="Rectangle 67">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69" name="Rectangle 68">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70" name="Rectangle 69">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71" name="Rectangle 70">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72" name="Rectangle 71"/>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749248</xdr:colOff>
      <xdr:row>0</xdr:row>
      <xdr:rowOff>228598</xdr:rowOff>
    </xdr:to>
    <xdr:pic>
      <xdr:nvPicPr>
        <xdr:cNvPr id="5" name="Picture 4">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3422" y="52386"/>
          <a:ext cx="634951" cy="176212"/>
        </a:xfrm>
        <a:prstGeom prst="rect">
          <a:avLst/>
        </a:prstGeom>
      </xdr:spPr>
    </xdr:pic>
    <xdr:clientData/>
  </xdr:twoCellAnchor>
  <xdr:twoCellAnchor>
    <xdr:from>
      <xdr:col>0</xdr:col>
      <xdr:colOff>0</xdr:colOff>
      <xdr:row>7</xdr:row>
      <xdr:rowOff>0</xdr:rowOff>
    </xdr:from>
    <xdr:to>
      <xdr:col>1</xdr:col>
      <xdr:colOff>2713</xdr:colOff>
      <xdr:row>18</xdr:row>
      <xdr:rowOff>119865</xdr:rowOff>
    </xdr:to>
    <xdr:grpSp>
      <xdr:nvGrpSpPr>
        <xdr:cNvPr id="16" name="Group 15"/>
        <xdr:cNvGrpSpPr/>
      </xdr:nvGrpSpPr>
      <xdr:grpSpPr>
        <a:xfrm>
          <a:off x="0" y="1384300"/>
          <a:ext cx="1152063" cy="3752065"/>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744485</xdr:colOff>
      <xdr:row>0</xdr:row>
      <xdr:rowOff>228598</xdr:rowOff>
    </xdr:to>
    <xdr:pic>
      <xdr:nvPicPr>
        <xdr:cNvPr id="3" name="Picture 2">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3422" y="52386"/>
          <a:ext cx="634951" cy="176212"/>
        </a:xfrm>
        <a:prstGeom prst="rect">
          <a:avLst/>
        </a:prstGeom>
      </xdr:spPr>
    </xdr:pic>
    <xdr:clientData/>
  </xdr:twoCellAnchor>
  <xdr:twoCellAnchor>
    <xdr:from>
      <xdr:col>0</xdr:col>
      <xdr:colOff>0</xdr:colOff>
      <xdr:row>7</xdr:row>
      <xdr:rowOff>0</xdr:rowOff>
    </xdr:from>
    <xdr:to>
      <xdr:col>1</xdr:col>
      <xdr:colOff>2713</xdr:colOff>
      <xdr:row>22</xdr:row>
      <xdr:rowOff>129390</xdr:rowOff>
    </xdr:to>
    <xdr:grpSp>
      <xdr:nvGrpSpPr>
        <xdr:cNvPr id="16" name="Group 15"/>
        <xdr:cNvGrpSpPr/>
      </xdr:nvGrpSpPr>
      <xdr:grpSpPr>
        <a:xfrm>
          <a:off x="0" y="1384300"/>
          <a:ext cx="1152063" cy="2917040"/>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157159</xdr:colOff>
      <xdr:row>0</xdr:row>
      <xdr:rowOff>52386</xdr:rowOff>
    </xdr:from>
    <xdr:to>
      <xdr:col>0</xdr:col>
      <xdr:colOff>754010</xdr:colOff>
      <xdr:row>0</xdr:row>
      <xdr:rowOff>228598</xdr:rowOff>
    </xdr:to>
    <xdr:pic>
      <xdr:nvPicPr>
        <xdr:cNvPr id="3" name="Picture 2">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8897" y="52386"/>
          <a:ext cx="634951" cy="176212"/>
        </a:xfrm>
        <a:prstGeom prst="rect">
          <a:avLst/>
        </a:prstGeom>
      </xdr:spPr>
    </xdr:pic>
    <xdr:clientData/>
  </xdr:twoCellAnchor>
  <xdr:twoCellAnchor>
    <xdr:from>
      <xdr:col>12</xdr:col>
      <xdr:colOff>19049</xdr:colOff>
      <xdr:row>21</xdr:row>
      <xdr:rowOff>114300</xdr:rowOff>
    </xdr:from>
    <xdr:to>
      <xdr:col>12</xdr:col>
      <xdr:colOff>252411</xdr:colOff>
      <xdr:row>21</xdr:row>
      <xdr:rowOff>114301</xdr:rowOff>
    </xdr:to>
    <xdr:cxnSp macro="">
      <xdr:nvCxnSpPr>
        <xdr:cNvPr id="4" name="Straight Arrow Connector 3"/>
        <xdr:cNvCxnSpPr/>
      </xdr:nvCxnSpPr>
      <xdr:spPr>
        <a:xfrm>
          <a:off x="7391399" y="3671888"/>
          <a:ext cx="233362" cy="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19051</xdr:colOff>
      <xdr:row>25</xdr:row>
      <xdr:rowOff>90487</xdr:rowOff>
    </xdr:from>
    <xdr:to>
      <xdr:col>11</xdr:col>
      <xdr:colOff>623888</xdr:colOff>
      <xdr:row>25</xdr:row>
      <xdr:rowOff>95242</xdr:rowOff>
    </xdr:to>
    <xdr:cxnSp macro="">
      <xdr:nvCxnSpPr>
        <xdr:cNvPr id="6" name="Straight Arrow Connector 5"/>
        <xdr:cNvCxnSpPr/>
      </xdr:nvCxnSpPr>
      <xdr:spPr>
        <a:xfrm flipH="1">
          <a:off x="6743701" y="4019550"/>
          <a:ext cx="604837" cy="475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21</xdr:row>
      <xdr:rowOff>104775</xdr:rowOff>
    </xdr:from>
    <xdr:to>
      <xdr:col>16</xdr:col>
      <xdr:colOff>104776</xdr:colOff>
      <xdr:row>25</xdr:row>
      <xdr:rowOff>114300</xdr:rowOff>
    </xdr:to>
    <xdr:cxnSp macro="">
      <xdr:nvCxnSpPr>
        <xdr:cNvPr id="10" name="Elbow Connector 9"/>
        <xdr:cNvCxnSpPr/>
      </xdr:nvCxnSpPr>
      <xdr:spPr>
        <a:xfrm rot="10800000" flipV="1">
          <a:off x="9091613" y="3662363"/>
          <a:ext cx="795338" cy="381000"/>
        </a:xfrm>
        <a:prstGeom prst="bentConnector3">
          <a:avLst>
            <a:gd name="adj1" fmla="val -38024"/>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23812</xdr:colOff>
      <xdr:row>21</xdr:row>
      <xdr:rowOff>90487</xdr:rowOff>
    </xdr:from>
    <xdr:to>
      <xdr:col>8</xdr:col>
      <xdr:colOff>771525</xdr:colOff>
      <xdr:row>21</xdr:row>
      <xdr:rowOff>95250</xdr:rowOff>
    </xdr:to>
    <xdr:cxnSp macro="">
      <xdr:nvCxnSpPr>
        <xdr:cNvPr id="11" name="Straight Arrow Connector 10"/>
        <xdr:cNvCxnSpPr/>
      </xdr:nvCxnSpPr>
      <xdr:spPr>
        <a:xfrm flipV="1">
          <a:off x="4776787" y="3648075"/>
          <a:ext cx="747713" cy="476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xdr:row>
      <xdr:rowOff>0</xdr:rowOff>
    </xdr:from>
    <xdr:to>
      <xdr:col>1</xdr:col>
      <xdr:colOff>2056</xdr:colOff>
      <xdr:row>18</xdr:row>
      <xdr:rowOff>98351</xdr:rowOff>
    </xdr:to>
    <xdr:grpSp>
      <xdr:nvGrpSpPr>
        <xdr:cNvPr id="21" name="Group 20"/>
        <xdr:cNvGrpSpPr/>
      </xdr:nvGrpSpPr>
      <xdr:grpSpPr>
        <a:xfrm>
          <a:off x="0" y="1390650"/>
          <a:ext cx="1151406" cy="2568501"/>
          <a:chOff x="890" y="1356491"/>
          <a:chExt cx="1173631" cy="2117651"/>
        </a:xfrm>
      </xdr:grpSpPr>
      <xdr:sp macro="" textlink="">
        <xdr:nvSpPr>
          <xdr:cNvPr id="22" name="Rectangle 21">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23" name="Rectangle 22">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24" name="Rectangle 23">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5" name="Rectangle 24">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6" name="Rectangle 25">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7" name="Rectangle 26">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8" name="Rectangle 27">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9" name="Rectangle 28">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30" name="Rectangle 29">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31" name="Rectangle 30">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32" name="Rectangle 31">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33" name="Rectangle 32"/>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749248</xdr:colOff>
      <xdr:row>0</xdr:row>
      <xdr:rowOff>228598</xdr:rowOff>
    </xdr:to>
    <xdr:pic>
      <xdr:nvPicPr>
        <xdr:cNvPr id="4" name="Picture 3">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8260" y="52386"/>
          <a:ext cx="634951" cy="176212"/>
        </a:xfrm>
        <a:prstGeom prst="rect">
          <a:avLst/>
        </a:prstGeom>
      </xdr:spPr>
    </xdr:pic>
    <xdr:clientData/>
  </xdr:twoCellAnchor>
  <xdr:twoCellAnchor>
    <xdr:from>
      <xdr:col>0</xdr:col>
      <xdr:colOff>0</xdr:colOff>
      <xdr:row>9</xdr:row>
      <xdr:rowOff>0</xdr:rowOff>
    </xdr:from>
    <xdr:to>
      <xdr:col>1</xdr:col>
      <xdr:colOff>2713</xdr:colOff>
      <xdr:row>20</xdr:row>
      <xdr:rowOff>124627</xdr:rowOff>
    </xdr:to>
    <xdr:grpSp>
      <xdr:nvGrpSpPr>
        <xdr:cNvPr id="16" name="Group 15"/>
        <xdr:cNvGrpSpPr/>
      </xdr:nvGrpSpPr>
      <xdr:grpSpPr>
        <a:xfrm>
          <a:off x="0" y="1936750"/>
          <a:ext cx="1152063" cy="3204377"/>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161922</xdr:colOff>
      <xdr:row>0</xdr:row>
      <xdr:rowOff>52386</xdr:rowOff>
    </xdr:from>
    <xdr:ext cx="596851" cy="176212"/>
    <xdr:pic>
      <xdr:nvPicPr>
        <xdr:cNvPr id="4" name="Picture 3">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47" y="52386"/>
          <a:ext cx="596851" cy="176212"/>
        </a:xfrm>
        <a:prstGeom prst="rect">
          <a:avLst/>
        </a:prstGeom>
      </xdr:spPr>
    </xdr:pic>
    <xdr:clientData/>
  </xdr:oneCellAnchor>
  <xdr:twoCellAnchor>
    <xdr:from>
      <xdr:col>0</xdr:col>
      <xdr:colOff>0</xdr:colOff>
      <xdr:row>8</xdr:row>
      <xdr:rowOff>0</xdr:rowOff>
    </xdr:from>
    <xdr:to>
      <xdr:col>1</xdr:col>
      <xdr:colOff>2713</xdr:colOff>
      <xdr:row>18</xdr:row>
      <xdr:rowOff>91290</xdr:rowOff>
    </xdr:to>
    <xdr:grpSp>
      <xdr:nvGrpSpPr>
        <xdr:cNvPr id="16" name="Group 15"/>
        <xdr:cNvGrpSpPr/>
      </xdr:nvGrpSpPr>
      <xdr:grpSpPr>
        <a:xfrm>
          <a:off x="0" y="1771650"/>
          <a:ext cx="1152063" cy="3748890"/>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161922</xdr:colOff>
      <xdr:row>0</xdr:row>
      <xdr:rowOff>52386</xdr:rowOff>
    </xdr:from>
    <xdr:ext cx="625426" cy="176212"/>
    <xdr:pic>
      <xdr:nvPicPr>
        <xdr:cNvPr id="4" name="Picture 3">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9672" y="52386"/>
          <a:ext cx="625426" cy="176212"/>
        </a:xfrm>
        <a:prstGeom prst="rect">
          <a:avLst/>
        </a:prstGeom>
      </xdr:spPr>
    </xdr:pic>
    <xdr:clientData/>
  </xdr:oneCellAnchor>
  <xdr:twoCellAnchor>
    <xdr:from>
      <xdr:col>0</xdr:col>
      <xdr:colOff>0</xdr:colOff>
      <xdr:row>8</xdr:row>
      <xdr:rowOff>0</xdr:rowOff>
    </xdr:from>
    <xdr:to>
      <xdr:col>1</xdr:col>
      <xdr:colOff>2713</xdr:colOff>
      <xdr:row>19</xdr:row>
      <xdr:rowOff>124627</xdr:rowOff>
    </xdr:to>
    <xdr:grpSp>
      <xdr:nvGrpSpPr>
        <xdr:cNvPr id="16" name="Group 15"/>
        <xdr:cNvGrpSpPr/>
      </xdr:nvGrpSpPr>
      <xdr:grpSpPr>
        <a:xfrm>
          <a:off x="0" y="1739900"/>
          <a:ext cx="1152063" cy="3750477"/>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161922</xdr:colOff>
      <xdr:row>0</xdr:row>
      <xdr:rowOff>52386</xdr:rowOff>
    </xdr:from>
    <xdr:ext cx="634951" cy="176212"/>
    <xdr:pic>
      <xdr:nvPicPr>
        <xdr:cNvPr id="4" name="Picture 3">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2822" y="52386"/>
          <a:ext cx="634951" cy="176212"/>
        </a:xfrm>
        <a:prstGeom prst="rect">
          <a:avLst/>
        </a:prstGeom>
      </xdr:spPr>
    </xdr:pic>
    <xdr:clientData/>
  </xdr:oneCellAnchor>
  <xdr:twoCellAnchor>
    <xdr:from>
      <xdr:col>0</xdr:col>
      <xdr:colOff>0</xdr:colOff>
      <xdr:row>8</xdr:row>
      <xdr:rowOff>0</xdr:rowOff>
    </xdr:from>
    <xdr:to>
      <xdr:col>1</xdr:col>
      <xdr:colOff>2713</xdr:colOff>
      <xdr:row>15</xdr:row>
      <xdr:rowOff>53190</xdr:rowOff>
    </xdr:to>
    <xdr:grpSp>
      <xdr:nvGrpSpPr>
        <xdr:cNvPr id="16" name="Group 15"/>
        <xdr:cNvGrpSpPr/>
      </xdr:nvGrpSpPr>
      <xdr:grpSpPr>
        <a:xfrm>
          <a:off x="0" y="1765300"/>
          <a:ext cx="1152063" cy="3799690"/>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758773</xdr:colOff>
      <xdr:row>0</xdr:row>
      <xdr:rowOff>228598</xdr:rowOff>
    </xdr:to>
    <xdr:pic>
      <xdr:nvPicPr>
        <xdr:cNvPr id="3" name="Picture 2">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0285" y="52386"/>
          <a:ext cx="634951" cy="176212"/>
        </a:xfrm>
        <a:prstGeom prst="rect">
          <a:avLst/>
        </a:prstGeom>
      </xdr:spPr>
    </xdr:pic>
    <xdr:clientData/>
  </xdr:twoCellAnchor>
  <xdr:twoCellAnchor>
    <xdr:from>
      <xdr:col>0</xdr:col>
      <xdr:colOff>0</xdr:colOff>
      <xdr:row>7</xdr:row>
      <xdr:rowOff>0</xdr:rowOff>
    </xdr:from>
    <xdr:to>
      <xdr:col>1</xdr:col>
      <xdr:colOff>2713</xdr:colOff>
      <xdr:row>19</xdr:row>
      <xdr:rowOff>119865</xdr:rowOff>
    </xdr:to>
    <xdr:grpSp>
      <xdr:nvGrpSpPr>
        <xdr:cNvPr id="16" name="Group 15"/>
        <xdr:cNvGrpSpPr/>
      </xdr:nvGrpSpPr>
      <xdr:grpSpPr>
        <a:xfrm>
          <a:off x="0" y="1390650"/>
          <a:ext cx="1152063" cy="3948915"/>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161922</xdr:colOff>
      <xdr:row>0</xdr:row>
      <xdr:rowOff>52386</xdr:rowOff>
    </xdr:from>
    <xdr:to>
      <xdr:col>0</xdr:col>
      <xdr:colOff>796873</xdr:colOff>
      <xdr:row>0</xdr:row>
      <xdr:rowOff>228598</xdr:rowOff>
    </xdr:to>
    <xdr:pic>
      <xdr:nvPicPr>
        <xdr:cNvPr id="5" name="Picture 4">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3460" y="52386"/>
          <a:ext cx="634951" cy="176212"/>
        </a:xfrm>
        <a:prstGeom prst="rect">
          <a:avLst/>
        </a:prstGeom>
      </xdr:spPr>
    </xdr:pic>
    <xdr:clientData/>
  </xdr:twoCellAnchor>
  <xdr:twoCellAnchor>
    <xdr:from>
      <xdr:col>0</xdr:col>
      <xdr:colOff>0</xdr:colOff>
      <xdr:row>8</xdr:row>
      <xdr:rowOff>0</xdr:rowOff>
    </xdr:from>
    <xdr:to>
      <xdr:col>1</xdr:col>
      <xdr:colOff>2713</xdr:colOff>
      <xdr:row>19</xdr:row>
      <xdr:rowOff>129390</xdr:rowOff>
    </xdr:to>
    <xdr:grpSp>
      <xdr:nvGrpSpPr>
        <xdr:cNvPr id="16" name="Group 15"/>
        <xdr:cNvGrpSpPr/>
      </xdr:nvGrpSpPr>
      <xdr:grpSpPr>
        <a:xfrm>
          <a:off x="0" y="1778000"/>
          <a:ext cx="1151005" cy="3733015"/>
          <a:chOff x="890" y="1356491"/>
          <a:chExt cx="1173631" cy="2117651"/>
        </a:xfrm>
      </xdr:grpSpPr>
      <xdr:sp macro="" textlink="">
        <xdr:nvSpPr>
          <xdr:cNvPr id="17" name="Rectangle 16">
            <a:hlinkClick xmlns:r="http://schemas.openxmlformats.org/officeDocument/2006/relationships" r:id="rId2"/>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8" name="Rectangle 17">
            <a:hlinkClick xmlns:r="http://schemas.openxmlformats.org/officeDocument/2006/relationships" r:id="rId3"/>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8" name="Rectangle 27"/>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152400</xdr:colOff>
      <xdr:row>23</xdr:row>
      <xdr:rowOff>171444</xdr:rowOff>
    </xdr:from>
    <xdr:to>
      <xdr:col>6</xdr:col>
      <xdr:colOff>1014413</xdr:colOff>
      <xdr:row>39</xdr:row>
      <xdr:rowOff>20790</xdr:rowOff>
    </xdr:to>
    <xdr:pic>
      <xdr:nvPicPr>
        <xdr:cNvPr id="3" name="Picture 2"/>
        <xdr:cNvPicPr>
          <a:picLocks noChangeAspect="1"/>
        </xdr:cNvPicPr>
      </xdr:nvPicPr>
      <xdr:blipFill>
        <a:blip xmlns:r="http://schemas.openxmlformats.org/officeDocument/2006/relationships" r:embed="rId1"/>
        <a:stretch>
          <a:fillRect/>
        </a:stretch>
      </xdr:blipFill>
      <xdr:spPr>
        <a:xfrm>
          <a:off x="1247775" y="6543669"/>
          <a:ext cx="5414963" cy="2897346"/>
        </a:xfrm>
        <a:prstGeom prst="rect">
          <a:avLst/>
        </a:prstGeom>
      </xdr:spPr>
    </xdr:pic>
    <xdr:clientData/>
  </xdr:twoCellAnchor>
  <xdr:twoCellAnchor editAs="oneCell">
    <xdr:from>
      <xdr:col>0</xdr:col>
      <xdr:colOff>161922</xdr:colOff>
      <xdr:row>0</xdr:row>
      <xdr:rowOff>52386</xdr:rowOff>
    </xdr:from>
    <xdr:to>
      <xdr:col>0</xdr:col>
      <xdr:colOff>744486</xdr:colOff>
      <xdr:row>0</xdr:row>
      <xdr:rowOff>228598</xdr:rowOff>
    </xdr:to>
    <xdr:pic>
      <xdr:nvPicPr>
        <xdr:cNvPr id="6" name="Picture 5">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903D3365-4548-4CB2-BC85-D0F868C805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3422" y="52386"/>
          <a:ext cx="634951" cy="176212"/>
        </a:xfrm>
        <a:prstGeom prst="rect">
          <a:avLst/>
        </a:prstGeom>
      </xdr:spPr>
    </xdr:pic>
    <xdr:clientData/>
  </xdr:twoCellAnchor>
  <xdr:twoCellAnchor>
    <xdr:from>
      <xdr:col>0</xdr:col>
      <xdr:colOff>0</xdr:colOff>
      <xdr:row>7</xdr:row>
      <xdr:rowOff>0</xdr:rowOff>
    </xdr:from>
    <xdr:to>
      <xdr:col>1</xdr:col>
      <xdr:colOff>2713</xdr:colOff>
      <xdr:row>19</xdr:row>
      <xdr:rowOff>119865</xdr:rowOff>
    </xdr:to>
    <xdr:grpSp>
      <xdr:nvGrpSpPr>
        <xdr:cNvPr id="17" name="Group 16"/>
        <xdr:cNvGrpSpPr/>
      </xdr:nvGrpSpPr>
      <xdr:grpSpPr>
        <a:xfrm>
          <a:off x="0" y="1384300"/>
          <a:ext cx="1152063" cy="4101315"/>
          <a:chOff x="890" y="1356491"/>
          <a:chExt cx="1173631" cy="2117651"/>
        </a:xfrm>
      </xdr:grpSpPr>
      <xdr:sp macro="" textlink="">
        <xdr:nvSpPr>
          <xdr:cNvPr id="18" name="Rectangle 17">
            <a:hlinkClick xmlns:r="http://schemas.openxmlformats.org/officeDocument/2006/relationships" r:id="rId3"/>
          </xdr:cNvPr>
          <xdr:cNvSpPr>
            <a:spLocks noChangeAspect="1"/>
          </xdr:cNvSpPr>
        </xdr:nvSpPr>
        <xdr:spPr>
          <a:xfrm>
            <a:off x="890" y="1534780"/>
            <a:ext cx="1170918" cy="175883"/>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Introduction</a:t>
            </a:r>
            <a:endParaRPr lang="en-US" sz="1200">
              <a:solidFill>
                <a:schemeClr val="tx1"/>
              </a:solidFill>
            </a:endParaRPr>
          </a:p>
        </xdr:txBody>
      </xdr:sp>
      <xdr:sp macro="" textlink="">
        <xdr:nvSpPr>
          <xdr:cNvPr id="19" name="Rectangle 18">
            <a:hlinkClick xmlns:r="http://schemas.openxmlformats.org/officeDocument/2006/relationships" r:id="rId4"/>
          </xdr:cNvPr>
          <xdr:cNvSpPr>
            <a:spLocks noChangeAspect="1"/>
          </xdr:cNvSpPr>
        </xdr:nvSpPr>
        <xdr:spPr>
          <a:xfrm>
            <a:off x="893" y="1707000"/>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Home &amp; Snapshot</a:t>
            </a:r>
            <a:endParaRPr lang="en-US" sz="1200">
              <a:solidFill>
                <a:schemeClr val="tx1"/>
              </a:solidFill>
            </a:endParaRPr>
          </a:p>
        </xdr:txBody>
      </xdr:sp>
      <xdr:sp macro="" textlink="">
        <xdr:nvSpPr>
          <xdr:cNvPr id="20" name="Rectangle 19">
            <a:hlinkClick xmlns:r="http://schemas.openxmlformats.org/officeDocument/2006/relationships" r:id="rId5"/>
          </xdr:cNvPr>
          <xdr:cNvSpPr>
            <a:spLocks noChangeAspect="1"/>
          </xdr:cNvSpPr>
        </xdr:nvSpPr>
        <xdr:spPr>
          <a:xfrm>
            <a:off x="3089" y="1875195"/>
            <a:ext cx="1170918" cy="1821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Funds available</a:t>
            </a:r>
            <a:endParaRPr lang="en-US" sz="1200">
              <a:solidFill>
                <a:schemeClr val="tx1"/>
              </a:solidFill>
            </a:endParaRPr>
          </a:p>
        </xdr:txBody>
      </xdr:sp>
      <xdr:sp macro="" textlink="">
        <xdr:nvSpPr>
          <xdr:cNvPr id="21" name="Rectangle 20">
            <a:hlinkClick xmlns:r="http://schemas.openxmlformats.org/officeDocument/2006/relationships" r:id="rId6"/>
          </xdr:cNvPr>
          <xdr:cNvSpPr>
            <a:spLocks noChangeAspect="1"/>
          </xdr:cNvSpPr>
        </xdr:nvSpPr>
        <xdr:spPr>
          <a:xfrm>
            <a:off x="3571" y="2057310"/>
            <a:ext cx="1170918" cy="16965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Outflows</a:t>
            </a:r>
            <a:r>
              <a:rPr lang="en-US" sz="1050" baseline="0">
                <a:solidFill>
                  <a:schemeClr val="tx1"/>
                </a:solidFill>
              </a:rPr>
              <a:t> for period</a:t>
            </a:r>
            <a:endParaRPr lang="en-US" sz="1200">
              <a:solidFill>
                <a:schemeClr val="tx1"/>
              </a:solidFill>
            </a:endParaRPr>
          </a:p>
        </xdr:txBody>
      </xdr:sp>
      <xdr:sp macro="" textlink="">
        <xdr:nvSpPr>
          <xdr:cNvPr id="22" name="Rectangle 21">
            <a:hlinkClick xmlns:r="http://schemas.openxmlformats.org/officeDocument/2006/relationships" r:id="rId7"/>
          </xdr:cNvPr>
          <xdr:cNvSpPr>
            <a:spLocks noChangeAspect="1"/>
          </xdr:cNvSpPr>
        </xdr:nvSpPr>
        <xdr:spPr>
          <a:xfrm>
            <a:off x="2519" y="2228068"/>
            <a:ext cx="1170918" cy="183212"/>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Govt</a:t>
            </a:r>
            <a:r>
              <a:rPr lang="en-US" sz="1050" baseline="0">
                <a:solidFill>
                  <a:schemeClr val="tx1"/>
                </a:solidFill>
              </a:rPr>
              <a:t> assistance</a:t>
            </a:r>
            <a:endParaRPr lang="en-US" sz="1200">
              <a:solidFill>
                <a:schemeClr val="tx1"/>
              </a:solidFill>
            </a:endParaRPr>
          </a:p>
        </xdr:txBody>
      </xdr:sp>
      <xdr:sp macro="" textlink="">
        <xdr:nvSpPr>
          <xdr:cNvPr id="23" name="Rectangle 22">
            <a:hlinkClick xmlns:r="http://schemas.openxmlformats.org/officeDocument/2006/relationships" r:id="rId8"/>
          </xdr:cNvPr>
          <xdr:cNvSpPr>
            <a:spLocks noChangeAspect="1"/>
          </xdr:cNvSpPr>
        </xdr:nvSpPr>
        <xdr:spPr>
          <a:xfrm>
            <a:off x="3561" y="2406520"/>
            <a:ext cx="1170918" cy="176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Tax measures</a:t>
            </a:r>
            <a:endParaRPr lang="en-US" sz="1200">
              <a:solidFill>
                <a:schemeClr val="tx1"/>
              </a:solidFill>
            </a:endParaRPr>
          </a:p>
        </xdr:txBody>
      </xdr:sp>
      <xdr:sp macro="" textlink="">
        <xdr:nvSpPr>
          <xdr:cNvPr id="24" name="Rectangle 23">
            <a:hlinkClick xmlns:r="http://schemas.openxmlformats.org/officeDocument/2006/relationships" r:id="rId9"/>
          </xdr:cNvPr>
          <xdr:cNvSpPr>
            <a:spLocks noChangeAspect="1"/>
          </xdr:cNvSpPr>
        </xdr:nvSpPr>
        <xdr:spPr>
          <a:xfrm>
            <a:off x="3603" y="2581271"/>
            <a:ext cx="1170918" cy="17430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Wage subsidy prog</a:t>
            </a:r>
            <a:endParaRPr lang="en-US" sz="1200">
              <a:solidFill>
                <a:schemeClr val="tx1"/>
              </a:solidFill>
            </a:endParaRPr>
          </a:p>
        </xdr:txBody>
      </xdr:sp>
      <xdr:sp macro="" textlink="">
        <xdr:nvSpPr>
          <xdr:cNvPr id="25" name="Rectangle 24">
            <a:hlinkClick xmlns:r="http://schemas.openxmlformats.org/officeDocument/2006/relationships" r:id="rId10"/>
          </xdr:cNvPr>
          <xdr:cNvSpPr>
            <a:spLocks noChangeAspect="1"/>
          </xdr:cNvSpPr>
        </xdr:nvSpPr>
        <xdr:spPr>
          <a:xfrm>
            <a:off x="3595" y="2755580"/>
            <a:ext cx="1170918" cy="180646"/>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Loans</a:t>
            </a:r>
            <a:endParaRPr lang="en-US" sz="1200">
              <a:solidFill>
                <a:schemeClr val="tx1"/>
              </a:solidFill>
            </a:endParaRPr>
          </a:p>
        </xdr:txBody>
      </xdr:sp>
      <xdr:sp macro="" textlink="">
        <xdr:nvSpPr>
          <xdr:cNvPr id="26" name="Rectangle 25">
            <a:hlinkClick xmlns:r="http://schemas.openxmlformats.org/officeDocument/2006/relationships" r:id="rId11"/>
          </xdr:cNvPr>
          <xdr:cNvSpPr>
            <a:spLocks noChangeAspect="1"/>
          </xdr:cNvSpPr>
        </xdr:nvSpPr>
        <xdr:spPr>
          <a:xfrm>
            <a:off x="3593" y="2937329"/>
            <a:ext cx="1170918" cy="180647"/>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Emplymt Rtn</a:t>
            </a:r>
            <a:r>
              <a:rPr lang="en-US" sz="1050" baseline="0">
                <a:solidFill>
                  <a:schemeClr val="tx1"/>
                </a:solidFill>
              </a:rPr>
              <a:t> Pgm</a:t>
            </a:r>
            <a:endParaRPr lang="en-US" sz="1200">
              <a:solidFill>
                <a:schemeClr val="tx1"/>
              </a:solidFill>
            </a:endParaRPr>
          </a:p>
        </xdr:txBody>
      </xdr:sp>
      <xdr:sp macro="" textlink="">
        <xdr:nvSpPr>
          <xdr:cNvPr id="27" name="Rectangle 26">
            <a:hlinkClick xmlns:r="http://schemas.openxmlformats.org/officeDocument/2006/relationships" r:id="rId12"/>
          </xdr:cNvPr>
          <xdr:cNvSpPr>
            <a:spLocks noChangeAspect="1"/>
          </xdr:cNvSpPr>
        </xdr:nvSpPr>
        <xdr:spPr>
          <a:xfrm>
            <a:off x="2508" y="3119075"/>
            <a:ext cx="1170918" cy="183211"/>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HRDF</a:t>
            </a:r>
            <a:endParaRPr lang="en-US" sz="1200">
              <a:solidFill>
                <a:schemeClr val="tx1"/>
              </a:solidFill>
            </a:endParaRPr>
          </a:p>
        </xdr:txBody>
      </xdr:sp>
      <xdr:sp macro="" textlink="">
        <xdr:nvSpPr>
          <xdr:cNvPr id="28" name="Rectangle 27">
            <a:hlinkClick xmlns:r="http://schemas.openxmlformats.org/officeDocument/2006/relationships" r:id="rId13"/>
          </xdr:cNvPr>
          <xdr:cNvSpPr>
            <a:spLocks noChangeAspect="1"/>
          </xdr:cNvSpPr>
        </xdr:nvSpPr>
        <xdr:spPr>
          <a:xfrm>
            <a:off x="3284" y="3300822"/>
            <a:ext cx="1170918" cy="17332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a:solidFill>
                  <a:schemeClr val="tx1"/>
                </a:solidFill>
              </a:rPr>
              <a:t>EPF</a:t>
            </a:r>
            <a:endParaRPr lang="en-US" sz="1200">
              <a:solidFill>
                <a:schemeClr val="tx1"/>
              </a:solidFill>
            </a:endParaRPr>
          </a:p>
        </xdr:txBody>
      </xdr:sp>
      <xdr:sp macro="" textlink="">
        <xdr:nvSpPr>
          <xdr:cNvPr id="29" name="Rectangle 28"/>
          <xdr:cNvSpPr>
            <a:spLocks noChangeAspect="1"/>
          </xdr:cNvSpPr>
        </xdr:nvSpPr>
        <xdr:spPr>
          <a:xfrm>
            <a:off x="890" y="1356491"/>
            <a:ext cx="1170918" cy="18321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tIns="9144" rIns="9144" bIns="9144" rtlCol="0" anchor="t"/>
          <a:lstStyle/>
          <a:p>
            <a:pPr algn="l"/>
            <a:r>
              <a:rPr lang="en-US" sz="1050" b="1">
                <a:solidFill>
                  <a:schemeClr val="tx1"/>
                </a:solidFill>
              </a:rPr>
              <a:t>Links</a:t>
            </a:r>
            <a:endParaRPr lang="en-US" sz="1200" b="1">
              <a:solidFill>
                <a:schemeClr val="tx1"/>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bnm.gov.my/index.php?rp=en_faqcovid19loan" TargetMode="External"/><Relationship Id="rId7" Type="http://schemas.openxmlformats.org/officeDocument/2006/relationships/drawing" Target="../drawings/drawing11.xml"/><Relationship Id="rId2" Type="http://schemas.openxmlformats.org/officeDocument/2006/relationships/hyperlink" Target="https://www.bnm.gov.my/index.php?rp=en_faqcovid19sme" TargetMode="External"/><Relationship Id="rId1" Type="http://schemas.openxmlformats.org/officeDocument/2006/relationships/hyperlink" Target="https://www.bnm.gov.my/index.php?ch=en_announcement&amp;pg=en_announcement&amp;ac=789&amp;lang=en" TargetMode="External"/><Relationship Id="rId6" Type="http://schemas.openxmlformats.org/officeDocument/2006/relationships/printerSettings" Target="../printerSettings/printerSettings11.bin"/><Relationship Id="rId5" Type="http://schemas.openxmlformats.org/officeDocument/2006/relationships/hyperlink" Target="https://www.bnm.gov.my/index.php?rp=en_faqcovid19loansupp" TargetMode="External"/><Relationship Id="rId4" Type="http://schemas.openxmlformats.org/officeDocument/2006/relationships/hyperlink" Target="https://www.bnm.gov.my/index.php?rp=en_faqcovid19loansup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nm.gov.my/index.php?rp=en_faqcovid19loan" TargetMode="External"/><Relationship Id="rId7" Type="http://schemas.openxmlformats.org/officeDocument/2006/relationships/drawing" Target="../drawings/drawing8.xml"/><Relationship Id="rId2" Type="http://schemas.openxmlformats.org/officeDocument/2006/relationships/hyperlink" Target="https://www.bnm.gov.my/index.php?rp=en_faqcovid19sme" TargetMode="External"/><Relationship Id="rId1" Type="http://schemas.openxmlformats.org/officeDocument/2006/relationships/hyperlink" Target="https://www.bnm.gov.my/index.php?ch=en_announcement&amp;pg=en_announcement&amp;ac=789&amp;lang=en" TargetMode="External"/><Relationship Id="rId6" Type="http://schemas.openxmlformats.org/officeDocument/2006/relationships/printerSettings" Target="../printerSettings/printerSettings8.bin"/><Relationship Id="rId5" Type="http://schemas.openxmlformats.org/officeDocument/2006/relationships/hyperlink" Target="https://www.bnm.gov.my/index.php?rp=en_faqcovid19loansupp" TargetMode="External"/><Relationship Id="rId4" Type="http://schemas.openxmlformats.org/officeDocument/2006/relationships/hyperlink" Target="https://www.bnm.gov.my/index.php?rp=en_faqcovid19loansup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showGridLines="0" view="pageBreakPreview" topLeftCell="D33" zoomScale="120" zoomScaleNormal="100" zoomScaleSheetLayoutView="120" workbookViewId="0">
      <selection activeCell="P41" sqref="P41"/>
    </sheetView>
  </sheetViews>
  <sheetFormatPr defaultRowHeight="14.5"/>
  <cols>
    <col min="1" max="1" width="22.26953125" customWidth="1"/>
    <col min="2" max="2" width="16.26953125" customWidth="1"/>
    <col min="3" max="3" width="4.81640625" customWidth="1"/>
    <col min="19" max="19" width="3.54296875" customWidth="1"/>
    <col min="20" max="20" width="21.26953125" customWidth="1"/>
  </cols>
  <sheetData>
    <row r="1" spans="1:20" ht="20.9" customHeight="1">
      <c r="A1" s="25" t="s">
        <v>34</v>
      </c>
      <c r="B1" s="25"/>
      <c r="D1" s="112" t="s">
        <v>116</v>
      </c>
    </row>
    <row r="2" spans="1:20" ht="25.5">
      <c r="A2" s="25"/>
      <c r="B2" s="25"/>
      <c r="D2" s="116" t="s">
        <v>117</v>
      </c>
    </row>
    <row r="3" spans="1:20" ht="20.9" customHeight="1">
      <c r="A3" s="25"/>
      <c r="B3" s="25"/>
      <c r="D3" s="112" t="s">
        <v>145</v>
      </c>
    </row>
    <row r="4" spans="1:20">
      <c r="D4" t="s">
        <v>113</v>
      </c>
    </row>
    <row r="5" spans="1:20" ht="15">
      <c r="D5" s="113" t="s">
        <v>262</v>
      </c>
    </row>
    <row r="7" spans="1:20" ht="15" customHeight="1">
      <c r="B7" s="202" t="s">
        <v>249</v>
      </c>
      <c r="C7">
        <v>1</v>
      </c>
      <c r="D7" s="115" t="s">
        <v>126</v>
      </c>
      <c r="E7" s="114"/>
      <c r="F7" s="114"/>
      <c r="G7" s="114"/>
      <c r="H7" s="114"/>
      <c r="I7" s="114"/>
      <c r="J7" s="114"/>
      <c r="K7" s="114"/>
      <c r="L7" s="114"/>
      <c r="M7" s="114"/>
      <c r="N7" s="114"/>
      <c r="O7" s="114"/>
      <c r="P7" s="114"/>
      <c r="Q7" s="114"/>
      <c r="R7" s="114"/>
      <c r="S7" s="114"/>
      <c r="T7" s="114"/>
    </row>
    <row r="8" spans="1:20" ht="15" customHeight="1">
      <c r="B8" s="201" t="s">
        <v>146</v>
      </c>
      <c r="D8" s="114" t="s">
        <v>1</v>
      </c>
      <c r="E8" s="114"/>
      <c r="F8" s="114"/>
      <c r="G8" s="114"/>
      <c r="H8" s="114"/>
      <c r="I8" s="114"/>
      <c r="J8" s="114"/>
      <c r="K8" s="114"/>
      <c r="L8" s="114"/>
      <c r="M8" s="114"/>
      <c r="N8" s="114"/>
      <c r="O8" s="114"/>
      <c r="P8" s="114"/>
      <c r="Q8" s="114"/>
      <c r="R8" s="114"/>
      <c r="S8" s="114"/>
      <c r="T8" s="114"/>
    </row>
    <row r="9" spans="1:20" ht="15" customHeight="1">
      <c r="B9" s="201" t="s">
        <v>144</v>
      </c>
      <c r="D9" s="114" t="s">
        <v>2</v>
      </c>
      <c r="E9" s="114"/>
      <c r="F9" s="114"/>
      <c r="G9" s="114"/>
      <c r="H9" s="114"/>
      <c r="I9" s="114"/>
      <c r="J9" s="114"/>
      <c r="K9" s="114"/>
      <c r="L9" s="114"/>
      <c r="M9" s="114"/>
      <c r="N9" s="114"/>
      <c r="O9" s="114"/>
      <c r="P9" s="114"/>
      <c r="Q9" s="114"/>
      <c r="R9" s="114"/>
      <c r="S9" s="114"/>
      <c r="T9" s="114"/>
    </row>
    <row r="10" spans="1:20" ht="15" customHeight="1">
      <c r="B10" s="201" t="s">
        <v>128</v>
      </c>
      <c r="D10" s="223" t="s">
        <v>389</v>
      </c>
      <c r="E10" s="224"/>
      <c r="F10" s="224"/>
      <c r="G10" s="224"/>
      <c r="H10" s="224"/>
      <c r="I10" s="224"/>
      <c r="J10" s="224"/>
      <c r="K10" s="224"/>
      <c r="L10" s="224"/>
      <c r="M10" s="224"/>
      <c r="N10" s="224"/>
      <c r="O10" s="224"/>
      <c r="P10" s="224"/>
      <c r="Q10" s="224"/>
      <c r="R10" s="224"/>
      <c r="S10" s="224"/>
      <c r="T10" s="224"/>
    </row>
    <row r="11" spans="1:20" ht="15" customHeight="1">
      <c r="B11" s="201" t="s">
        <v>129</v>
      </c>
      <c r="D11" s="223" t="s">
        <v>263</v>
      </c>
      <c r="E11" s="224"/>
      <c r="F11" s="224"/>
      <c r="G11" s="224"/>
      <c r="H11" s="224"/>
      <c r="I11" s="224"/>
      <c r="J11" s="224"/>
      <c r="K11" s="224"/>
      <c r="L11" s="224"/>
      <c r="M11" s="224"/>
      <c r="N11" s="224"/>
      <c r="O11" s="224"/>
      <c r="P11" s="224"/>
      <c r="Q11" s="224"/>
      <c r="R11" s="224"/>
      <c r="S11" s="224"/>
      <c r="T11" s="224"/>
    </row>
    <row r="12" spans="1:20" ht="15" customHeight="1">
      <c r="B12" s="201" t="s">
        <v>130</v>
      </c>
      <c r="D12" s="133"/>
      <c r="E12" s="134"/>
      <c r="F12" s="134"/>
      <c r="G12" s="134"/>
      <c r="H12" s="134"/>
      <c r="I12" s="134"/>
      <c r="J12" s="134"/>
      <c r="K12" s="134"/>
      <c r="L12" s="134"/>
      <c r="M12" s="134"/>
      <c r="N12" s="134"/>
      <c r="O12" s="134"/>
      <c r="P12" s="134"/>
      <c r="Q12" s="134"/>
      <c r="R12" s="134"/>
      <c r="S12" s="134"/>
      <c r="T12" s="134"/>
    </row>
    <row r="13" spans="1:20" ht="15" customHeight="1">
      <c r="B13" s="201" t="s">
        <v>131</v>
      </c>
      <c r="C13">
        <v>2</v>
      </c>
      <c r="D13" s="115" t="s">
        <v>114</v>
      </c>
      <c r="E13" s="114"/>
      <c r="F13" s="114"/>
      <c r="G13" s="114"/>
      <c r="H13" s="114"/>
      <c r="I13" s="114"/>
      <c r="J13" s="114"/>
      <c r="K13" s="114"/>
      <c r="L13" s="114"/>
      <c r="M13" s="114"/>
      <c r="N13" s="114"/>
      <c r="O13" s="114"/>
      <c r="P13" s="114"/>
      <c r="Q13" s="114"/>
      <c r="R13" s="114"/>
      <c r="S13" s="114"/>
      <c r="T13" s="114"/>
    </row>
    <row r="14" spans="1:20" ht="15" customHeight="1">
      <c r="B14" s="201" t="s">
        <v>135</v>
      </c>
      <c r="D14" s="114" t="s">
        <v>102</v>
      </c>
      <c r="E14" s="114"/>
      <c r="F14" s="114"/>
      <c r="G14" s="114"/>
      <c r="H14" s="114"/>
      <c r="I14" s="114"/>
      <c r="J14" s="114"/>
      <c r="K14" s="114"/>
      <c r="L14" s="114"/>
      <c r="M14" s="114"/>
      <c r="N14" s="114"/>
      <c r="O14" s="114"/>
      <c r="P14" s="114"/>
      <c r="Q14" s="114"/>
      <c r="R14" s="114"/>
      <c r="S14" s="114"/>
      <c r="T14" s="114"/>
    </row>
    <row r="15" spans="1:20" ht="15" customHeight="1">
      <c r="B15" s="201" t="s">
        <v>132</v>
      </c>
      <c r="D15" s="114" t="s">
        <v>103</v>
      </c>
      <c r="E15" s="114"/>
      <c r="F15" s="114"/>
      <c r="G15" s="114"/>
      <c r="H15" s="114"/>
      <c r="I15" s="114"/>
      <c r="J15" s="114"/>
      <c r="K15" s="114"/>
      <c r="L15" s="114"/>
      <c r="M15" s="114"/>
      <c r="N15" s="114"/>
      <c r="O15" s="114"/>
      <c r="P15" s="114"/>
      <c r="Q15" s="114"/>
      <c r="R15" s="114"/>
      <c r="S15" s="114"/>
      <c r="T15" s="114"/>
    </row>
    <row r="16" spans="1:20" ht="15" customHeight="1">
      <c r="B16" s="201" t="s">
        <v>268</v>
      </c>
      <c r="D16" s="114" t="s">
        <v>101</v>
      </c>
      <c r="E16" s="114"/>
      <c r="F16" s="114"/>
      <c r="G16" s="114"/>
      <c r="H16" s="114"/>
      <c r="I16" s="114"/>
      <c r="J16" s="114"/>
      <c r="K16" s="114"/>
      <c r="L16" s="114"/>
      <c r="M16" s="114"/>
      <c r="N16" s="114"/>
      <c r="O16" s="114"/>
      <c r="P16" s="114"/>
      <c r="Q16" s="114"/>
      <c r="R16" s="114"/>
      <c r="S16" s="114"/>
      <c r="T16" s="114"/>
    </row>
    <row r="17" spans="1:20" ht="15" customHeight="1">
      <c r="B17" s="201" t="s">
        <v>133</v>
      </c>
      <c r="D17" s="223" t="s">
        <v>261</v>
      </c>
      <c r="E17" s="225"/>
      <c r="F17" s="225"/>
      <c r="G17" s="225"/>
      <c r="H17" s="225"/>
      <c r="I17" s="225"/>
      <c r="J17" s="225"/>
      <c r="K17" s="225"/>
      <c r="L17" s="225"/>
      <c r="M17" s="225"/>
      <c r="N17" s="225"/>
      <c r="O17" s="225"/>
      <c r="P17" s="225"/>
      <c r="Q17" s="225"/>
      <c r="R17" s="225"/>
      <c r="S17" s="225"/>
      <c r="T17" s="225"/>
    </row>
    <row r="18" spans="1:20">
      <c r="B18" s="201" t="s">
        <v>269</v>
      </c>
      <c r="D18" s="223" t="s">
        <v>390</v>
      </c>
      <c r="E18" s="225"/>
      <c r="F18" s="225"/>
      <c r="G18" s="225"/>
      <c r="H18" s="225"/>
      <c r="I18" s="225"/>
      <c r="J18" s="225"/>
      <c r="K18" s="225"/>
      <c r="L18" s="225"/>
      <c r="M18" s="225"/>
      <c r="N18" s="225"/>
      <c r="O18" s="225"/>
      <c r="P18" s="225"/>
      <c r="Q18" s="225"/>
      <c r="R18" s="225"/>
      <c r="S18" s="225"/>
      <c r="T18" s="225"/>
    </row>
    <row r="19" spans="1:20">
      <c r="D19" s="133"/>
      <c r="E19" s="135"/>
      <c r="F19" s="135"/>
      <c r="G19" s="135"/>
      <c r="H19" s="135"/>
      <c r="I19" s="135"/>
      <c r="J19" s="135"/>
      <c r="K19" s="135"/>
      <c r="L19" s="135"/>
      <c r="M19" s="135"/>
      <c r="N19" s="135"/>
      <c r="O19" s="135"/>
      <c r="P19" s="135"/>
      <c r="Q19" s="135"/>
      <c r="R19" s="135"/>
      <c r="S19" s="135"/>
      <c r="T19" s="135"/>
    </row>
    <row r="20" spans="1:20">
      <c r="D20" s="114" t="s">
        <v>105</v>
      </c>
      <c r="E20" s="114"/>
      <c r="F20" s="114"/>
      <c r="G20" s="114"/>
      <c r="H20" s="114"/>
      <c r="I20" s="114"/>
      <c r="J20" s="114"/>
      <c r="K20" s="114"/>
      <c r="L20" s="114"/>
      <c r="M20" s="114"/>
      <c r="N20" s="114"/>
      <c r="O20" s="114"/>
      <c r="P20" s="114"/>
      <c r="Q20" s="114"/>
      <c r="R20" s="114"/>
      <c r="S20" s="114"/>
      <c r="T20" s="114"/>
    </row>
    <row r="21" spans="1:20">
      <c r="D21" s="114" t="s">
        <v>106</v>
      </c>
      <c r="E21" s="114"/>
      <c r="F21" s="114"/>
      <c r="G21" s="114"/>
      <c r="H21" s="114"/>
      <c r="I21" s="114"/>
      <c r="J21" s="114"/>
      <c r="K21" s="114"/>
      <c r="L21" s="114"/>
      <c r="M21" s="114"/>
      <c r="N21" s="114"/>
      <c r="O21" s="114"/>
      <c r="P21" s="114"/>
      <c r="Q21" s="114"/>
      <c r="R21" s="114"/>
      <c r="S21" s="114"/>
      <c r="T21" s="114"/>
    </row>
    <row r="22" spans="1:20" ht="30" customHeight="1">
      <c r="D22" s="223" t="s">
        <v>391</v>
      </c>
      <c r="E22" s="223"/>
      <c r="F22" s="223"/>
      <c r="G22" s="223"/>
      <c r="H22" s="223"/>
      <c r="I22" s="223"/>
      <c r="J22" s="223"/>
      <c r="K22" s="223"/>
      <c r="L22" s="223"/>
      <c r="M22" s="223"/>
      <c r="N22" s="223"/>
      <c r="O22" s="223"/>
      <c r="P22" s="223"/>
      <c r="Q22" s="223"/>
      <c r="R22" s="223"/>
      <c r="S22" s="223"/>
      <c r="T22" s="223"/>
    </row>
    <row r="23" spans="1:20">
      <c r="D23" s="114"/>
      <c r="E23" s="114"/>
      <c r="F23" s="114"/>
      <c r="G23" s="114"/>
      <c r="H23" s="114"/>
      <c r="I23" s="114"/>
      <c r="J23" s="114"/>
      <c r="K23" s="114"/>
      <c r="L23" s="114"/>
      <c r="M23" s="114"/>
      <c r="N23" s="114"/>
      <c r="O23" s="114"/>
      <c r="P23" s="114"/>
      <c r="Q23" s="114"/>
      <c r="R23" s="114"/>
      <c r="S23" s="114"/>
      <c r="T23" s="114"/>
    </row>
    <row r="24" spans="1:20">
      <c r="C24">
        <v>3</v>
      </c>
      <c r="D24" s="115" t="s">
        <v>115</v>
      </c>
      <c r="E24" s="114"/>
      <c r="F24" s="114"/>
      <c r="G24" s="114"/>
      <c r="H24" s="114"/>
      <c r="I24" s="114"/>
      <c r="J24" s="114"/>
      <c r="K24" s="114"/>
      <c r="L24" s="114"/>
      <c r="M24" s="114"/>
      <c r="N24" s="114"/>
      <c r="O24" s="114"/>
      <c r="P24" s="114"/>
      <c r="Q24" s="114"/>
      <c r="R24" s="114"/>
      <c r="S24" s="114"/>
      <c r="T24" s="114"/>
    </row>
    <row r="25" spans="1:20">
      <c r="D25" s="114" t="s">
        <v>19</v>
      </c>
      <c r="E25" s="114"/>
      <c r="F25" s="114"/>
      <c r="G25" s="114"/>
      <c r="H25" s="114"/>
      <c r="I25" s="114"/>
      <c r="J25" s="114"/>
      <c r="K25" s="114"/>
      <c r="L25" s="114"/>
      <c r="M25" s="114"/>
      <c r="N25" s="114"/>
      <c r="O25" s="114"/>
      <c r="P25" s="114"/>
      <c r="Q25" s="114"/>
      <c r="R25" s="114"/>
      <c r="S25" s="114"/>
      <c r="T25" s="114"/>
    </row>
    <row r="26" spans="1:20">
      <c r="D26" s="117" t="s">
        <v>392</v>
      </c>
      <c r="E26" s="114"/>
      <c r="F26" s="114"/>
      <c r="G26" s="114"/>
      <c r="H26" s="114"/>
      <c r="I26" s="114"/>
      <c r="J26" s="114"/>
      <c r="K26" s="114"/>
      <c r="L26" s="114"/>
      <c r="M26" s="114"/>
      <c r="N26" s="114"/>
      <c r="O26" s="114"/>
      <c r="P26" s="114"/>
      <c r="Q26" s="114"/>
      <c r="R26" s="114"/>
      <c r="S26" s="114"/>
      <c r="T26" s="114"/>
    </row>
    <row r="27" spans="1:20">
      <c r="D27" s="114"/>
      <c r="E27" s="114"/>
      <c r="F27" s="114"/>
      <c r="G27" s="114"/>
      <c r="H27" s="114"/>
      <c r="I27" s="114"/>
      <c r="J27" s="114"/>
      <c r="K27" s="114"/>
      <c r="L27" s="114"/>
      <c r="M27" s="114"/>
      <c r="N27" s="114"/>
      <c r="O27" s="114"/>
      <c r="P27" s="114"/>
      <c r="Q27" s="114"/>
      <c r="R27" s="114"/>
      <c r="S27" s="114"/>
      <c r="T27" s="114"/>
    </row>
    <row r="28" spans="1:20" ht="15.5" thickBot="1">
      <c r="C28">
        <v>4</v>
      </c>
      <c r="D28" s="74" t="s">
        <v>118</v>
      </c>
      <c r="E28" s="75"/>
      <c r="F28" s="75"/>
      <c r="G28" s="75"/>
      <c r="H28" s="75"/>
      <c r="I28" s="75"/>
      <c r="J28" s="75"/>
      <c r="K28" s="75"/>
      <c r="L28" s="75"/>
      <c r="M28" s="75"/>
      <c r="N28" s="75"/>
      <c r="O28" s="75"/>
      <c r="P28" s="75"/>
    </row>
    <row r="29" spans="1:20" s="114" customFormat="1" ht="15" thickBot="1">
      <c r="D29" s="132" t="s">
        <v>119</v>
      </c>
      <c r="E29" s="118"/>
      <c r="F29" s="118"/>
      <c r="G29" s="118"/>
      <c r="H29" s="119"/>
      <c r="I29" s="120"/>
      <c r="J29" s="121" t="s">
        <v>54</v>
      </c>
      <c r="K29" s="122"/>
      <c r="L29" s="123"/>
      <c r="M29" s="120"/>
      <c r="N29" s="121" t="s">
        <v>76</v>
      </c>
      <c r="O29" s="122"/>
      <c r="P29" s="123"/>
      <c r="Q29" s="120"/>
    </row>
    <row r="30" spans="1:20" s="114" customFormat="1">
      <c r="D30" s="128" t="s">
        <v>121</v>
      </c>
      <c r="E30" s="120"/>
      <c r="F30" s="120"/>
      <c r="G30" s="120"/>
      <c r="H30" s="120"/>
      <c r="I30" s="120"/>
      <c r="J30" s="129"/>
      <c r="K30" s="130" t="s">
        <v>155</v>
      </c>
      <c r="L30" s="120"/>
      <c r="M30" s="120"/>
      <c r="N30" s="120"/>
      <c r="O30" s="131" t="s">
        <v>393</v>
      </c>
      <c r="P30" s="120"/>
      <c r="Q30" s="120"/>
    </row>
    <row r="31" spans="1:20" s="114" customFormat="1" ht="15" thickBot="1">
      <c r="D31" s="124"/>
      <c r="E31" s="120"/>
      <c r="F31" s="120"/>
      <c r="G31" s="120"/>
      <c r="H31" s="120"/>
      <c r="I31" s="120"/>
      <c r="J31" s="120"/>
      <c r="K31" s="120"/>
      <c r="L31" s="120"/>
      <c r="M31" s="120"/>
      <c r="N31" s="120"/>
      <c r="O31" s="120"/>
      <c r="P31" s="120"/>
      <c r="Q31" s="120"/>
    </row>
    <row r="32" spans="1:20" s="114" customFormat="1" ht="15" thickBot="1">
      <c r="A32" s="25"/>
      <c r="B32" s="25"/>
      <c r="C32" s="25"/>
      <c r="D32" s="125" t="s">
        <v>55</v>
      </c>
      <c r="E32" s="126"/>
      <c r="F32" s="126"/>
      <c r="G32" s="126"/>
      <c r="H32" s="126"/>
      <c r="I32" s="126"/>
      <c r="J32" s="126"/>
      <c r="K32" s="127"/>
      <c r="L32" s="120"/>
      <c r="M32" s="121" t="s">
        <v>56</v>
      </c>
      <c r="N32" s="122"/>
      <c r="O32" s="123"/>
      <c r="P32" s="120"/>
      <c r="Q32" s="120"/>
      <c r="R32" s="25"/>
      <c r="S32" s="25"/>
      <c r="T32" s="25"/>
    </row>
    <row r="33" spans="1:20" s="114" customFormat="1" ht="30.75" customHeight="1">
      <c r="A33" s="25"/>
      <c r="B33" s="25"/>
      <c r="C33" s="25"/>
      <c r="D33" s="226" t="s">
        <v>265</v>
      </c>
      <c r="E33" s="226"/>
      <c r="F33" s="226"/>
      <c r="G33" s="226"/>
      <c r="H33" s="226"/>
      <c r="I33" s="226"/>
      <c r="J33" s="226"/>
      <c r="K33" s="226"/>
      <c r="L33" s="120"/>
      <c r="M33" s="156" t="s">
        <v>157</v>
      </c>
      <c r="N33" s="120"/>
      <c r="O33" s="120"/>
      <c r="P33" s="120"/>
      <c r="Q33" s="120"/>
      <c r="R33" s="25"/>
      <c r="S33" s="25"/>
      <c r="T33" s="25"/>
    </row>
    <row r="34" spans="1:20" s="114" customFormat="1" ht="17.649999999999999" customHeight="1"/>
    <row r="35" spans="1:20" ht="15">
      <c r="C35">
        <v>5</v>
      </c>
      <c r="D35" s="2" t="s">
        <v>120</v>
      </c>
    </row>
    <row r="36" spans="1:20">
      <c r="D36" s="114" t="s">
        <v>74</v>
      </c>
    </row>
    <row r="37" spans="1:20">
      <c r="D37" s="114" t="s">
        <v>99</v>
      </c>
    </row>
    <row r="38" spans="1:20">
      <c r="D38" s="114" t="s">
        <v>100</v>
      </c>
    </row>
    <row r="39" spans="1:20" ht="44.25" customHeight="1">
      <c r="D39" s="223" t="s">
        <v>457</v>
      </c>
      <c r="E39" s="223"/>
      <c r="F39" s="223"/>
      <c r="G39" s="223"/>
      <c r="H39" s="223"/>
      <c r="I39" s="223"/>
      <c r="J39" s="223"/>
      <c r="K39" s="223"/>
      <c r="L39" s="223"/>
      <c r="M39" s="223"/>
      <c r="N39" s="223"/>
      <c r="O39" s="223"/>
      <c r="P39" s="223"/>
      <c r="Q39" s="223"/>
      <c r="R39" s="223"/>
      <c r="S39" s="223"/>
      <c r="T39" s="223"/>
    </row>
    <row r="41" spans="1:20" ht="15">
      <c r="C41">
        <v>6</v>
      </c>
      <c r="D41" s="2" t="s">
        <v>122</v>
      </c>
    </row>
    <row r="42" spans="1:20">
      <c r="D42" t="s">
        <v>36</v>
      </c>
    </row>
    <row r="43" spans="1:20" ht="15">
      <c r="D43" s="113" t="s">
        <v>264</v>
      </c>
    </row>
    <row r="45" spans="1:20" ht="15">
      <c r="C45">
        <v>7</v>
      </c>
      <c r="D45" s="2" t="s">
        <v>148</v>
      </c>
    </row>
    <row r="46" spans="1:20">
      <c r="D46" t="s">
        <v>104</v>
      </c>
    </row>
    <row r="47" spans="1:20" ht="15">
      <c r="D47" s="113" t="s">
        <v>434</v>
      </c>
    </row>
    <row r="49" spans="3:20" ht="15">
      <c r="C49">
        <v>8</v>
      </c>
      <c r="D49" s="2" t="s">
        <v>123</v>
      </c>
    </row>
    <row r="50" spans="3:20" ht="15">
      <c r="D50" t="s">
        <v>266</v>
      </c>
    </row>
    <row r="51" spans="3:20">
      <c r="D51" t="s">
        <v>124</v>
      </c>
    </row>
    <row r="52" spans="3:20" ht="15">
      <c r="D52" s="113" t="s">
        <v>394</v>
      </c>
    </row>
    <row r="53" spans="3:20" ht="15">
      <c r="D53" t="s">
        <v>395</v>
      </c>
    </row>
    <row r="54" spans="3:20" ht="15">
      <c r="D54" t="s">
        <v>396</v>
      </c>
    </row>
    <row r="55" spans="3:20">
      <c r="D55" t="s">
        <v>267</v>
      </c>
    </row>
    <row r="56" spans="3:20" ht="15">
      <c r="D56" s="113" t="s">
        <v>397</v>
      </c>
    </row>
    <row r="58" spans="3:20" ht="15">
      <c r="C58">
        <v>9</v>
      </c>
      <c r="D58" s="2" t="s">
        <v>125</v>
      </c>
    </row>
    <row r="59" spans="3:20" ht="15" customHeight="1">
      <c r="D59" s="222" t="s">
        <v>80</v>
      </c>
      <c r="E59" s="222"/>
      <c r="F59" s="222"/>
      <c r="G59" s="222"/>
      <c r="H59" s="222"/>
      <c r="I59" s="222"/>
      <c r="J59" s="222"/>
      <c r="K59" s="222"/>
      <c r="L59" s="222"/>
      <c r="M59" s="222"/>
      <c r="N59" s="222"/>
      <c r="O59" s="222"/>
      <c r="P59" s="222"/>
      <c r="Q59" s="222"/>
      <c r="R59" s="222"/>
      <c r="S59" s="222"/>
      <c r="T59" s="222"/>
    </row>
    <row r="60" spans="3:20">
      <c r="D60" s="222"/>
      <c r="E60" s="222"/>
      <c r="F60" s="222"/>
      <c r="G60" s="222"/>
      <c r="H60" s="222"/>
      <c r="I60" s="222"/>
      <c r="J60" s="222"/>
      <c r="K60" s="222"/>
      <c r="L60" s="222"/>
      <c r="M60" s="222"/>
      <c r="N60" s="222"/>
      <c r="O60" s="222"/>
      <c r="P60" s="222"/>
      <c r="Q60" s="222"/>
      <c r="R60" s="222"/>
      <c r="S60" s="222"/>
      <c r="T60" s="222"/>
    </row>
    <row r="61" spans="3:20">
      <c r="D61" s="222"/>
      <c r="E61" s="222"/>
      <c r="F61" s="222"/>
      <c r="G61" s="222"/>
      <c r="H61" s="222"/>
      <c r="I61" s="222"/>
      <c r="J61" s="222"/>
      <c r="K61" s="222"/>
      <c r="L61" s="222"/>
      <c r="M61" s="222"/>
      <c r="N61" s="222"/>
      <c r="O61" s="222"/>
      <c r="P61" s="222"/>
      <c r="Q61" s="222"/>
      <c r="R61" s="222"/>
      <c r="S61" s="222"/>
      <c r="T61" s="222"/>
    </row>
    <row r="62" spans="3:20">
      <c r="D62" s="222"/>
      <c r="E62" s="222"/>
      <c r="F62" s="222"/>
      <c r="G62" s="222"/>
      <c r="H62" s="222"/>
      <c r="I62" s="222"/>
      <c r="J62" s="222"/>
      <c r="K62" s="222"/>
      <c r="L62" s="222"/>
      <c r="M62" s="222"/>
      <c r="N62" s="222"/>
      <c r="O62" s="222"/>
      <c r="P62" s="222"/>
      <c r="Q62" s="222"/>
      <c r="R62" s="222"/>
      <c r="S62" s="222"/>
      <c r="T62" s="222"/>
    </row>
    <row r="63" spans="3:20">
      <c r="D63" s="222"/>
      <c r="E63" s="222"/>
      <c r="F63" s="222"/>
      <c r="G63" s="222"/>
      <c r="H63" s="222"/>
      <c r="I63" s="222"/>
      <c r="J63" s="222"/>
      <c r="K63" s="222"/>
      <c r="L63" s="222"/>
      <c r="M63" s="222"/>
      <c r="N63" s="222"/>
      <c r="O63" s="222"/>
      <c r="P63" s="222"/>
      <c r="Q63" s="222"/>
      <c r="R63" s="222"/>
      <c r="S63" s="222"/>
      <c r="T63" s="222"/>
    </row>
    <row r="64" spans="3:20">
      <c r="D64" s="222"/>
      <c r="E64" s="222"/>
      <c r="F64" s="222"/>
      <c r="G64" s="222"/>
      <c r="H64" s="222"/>
      <c r="I64" s="222"/>
      <c r="J64" s="222"/>
      <c r="K64" s="222"/>
      <c r="L64" s="222"/>
      <c r="M64" s="222"/>
      <c r="N64" s="222"/>
      <c r="O64" s="222"/>
      <c r="P64" s="222"/>
      <c r="Q64" s="222"/>
      <c r="R64" s="222"/>
      <c r="S64" s="222"/>
      <c r="T64" s="222"/>
    </row>
    <row r="65" spans="3:20" ht="71.25" customHeight="1">
      <c r="D65" s="220" t="s">
        <v>435</v>
      </c>
      <c r="E65" s="221"/>
      <c r="F65" s="221"/>
      <c r="G65" s="221"/>
      <c r="H65" s="221"/>
      <c r="I65" s="221"/>
      <c r="J65" s="221"/>
      <c r="K65" s="221"/>
      <c r="L65" s="221"/>
      <c r="M65" s="221"/>
      <c r="N65" s="221"/>
      <c r="O65" s="221"/>
      <c r="P65" s="221"/>
      <c r="Q65" s="221"/>
      <c r="R65" s="221"/>
      <c r="S65" s="221"/>
      <c r="T65" s="221"/>
    </row>
    <row r="67" spans="3:20" ht="15">
      <c r="C67" t="s">
        <v>447</v>
      </c>
    </row>
    <row r="68" spans="3:20">
      <c r="C68" s="12"/>
      <c r="D68" s="12"/>
      <c r="E68" s="12"/>
      <c r="F68" s="12"/>
      <c r="G68" s="12"/>
      <c r="H68" s="12"/>
      <c r="I68" s="12"/>
      <c r="J68" s="12"/>
      <c r="K68" s="12"/>
      <c r="L68" s="12"/>
      <c r="M68" s="12"/>
      <c r="N68" s="12"/>
      <c r="O68" s="12"/>
      <c r="P68" s="12"/>
    </row>
    <row r="69" spans="3:20">
      <c r="C69" s="12"/>
      <c r="D69" s="12"/>
      <c r="E69" s="12"/>
      <c r="F69" s="12"/>
      <c r="G69" s="12"/>
      <c r="H69" s="12"/>
      <c r="I69" s="12"/>
      <c r="J69" s="12"/>
      <c r="K69" s="12"/>
      <c r="L69" s="12"/>
      <c r="M69" s="12"/>
      <c r="N69" s="12"/>
      <c r="O69" s="12"/>
      <c r="P69" s="12"/>
    </row>
    <row r="70" spans="3:20">
      <c r="C70" s="12"/>
      <c r="D70" s="12"/>
      <c r="E70" s="12"/>
      <c r="F70" s="12"/>
      <c r="G70" s="12"/>
      <c r="H70" s="12"/>
      <c r="I70" s="12"/>
      <c r="J70" s="12"/>
      <c r="K70" s="12"/>
      <c r="L70" s="12"/>
      <c r="M70" s="12"/>
      <c r="N70" s="12"/>
      <c r="O70" s="12"/>
      <c r="P70" s="12"/>
    </row>
    <row r="71" spans="3:20">
      <c r="C71" s="12"/>
      <c r="D71" s="12"/>
      <c r="E71" s="12"/>
      <c r="F71" s="12"/>
      <c r="G71" s="12"/>
      <c r="H71" s="12"/>
      <c r="I71" s="12"/>
      <c r="J71" s="12"/>
      <c r="K71" s="12"/>
      <c r="L71" s="12"/>
      <c r="M71" s="12"/>
      <c r="N71" s="12"/>
      <c r="O71" s="12"/>
      <c r="P71" s="12"/>
    </row>
    <row r="72" spans="3:20">
      <c r="C72" s="12"/>
      <c r="D72" s="12"/>
      <c r="E72" s="12"/>
      <c r="F72" s="12"/>
      <c r="G72" s="12"/>
      <c r="H72" s="12"/>
      <c r="I72" s="12"/>
      <c r="J72" s="12"/>
      <c r="K72" s="12"/>
      <c r="L72" s="12"/>
      <c r="M72" s="12"/>
      <c r="N72" s="12"/>
      <c r="O72" s="12"/>
      <c r="P72" s="12"/>
    </row>
    <row r="73" spans="3:20">
      <c r="C73" s="12"/>
      <c r="D73" s="12"/>
      <c r="E73" s="12"/>
      <c r="F73" s="12"/>
      <c r="G73" s="12"/>
      <c r="H73" s="12"/>
      <c r="I73" s="12"/>
      <c r="J73" s="12"/>
      <c r="K73" s="12"/>
      <c r="L73" s="12"/>
      <c r="M73" s="12"/>
      <c r="N73" s="12"/>
      <c r="O73" s="12"/>
      <c r="P73" s="12"/>
    </row>
    <row r="74" spans="3:20">
      <c r="C74" s="12"/>
      <c r="D74" s="12"/>
      <c r="E74" s="12"/>
      <c r="F74" s="12"/>
      <c r="G74" s="12"/>
      <c r="H74" s="12"/>
      <c r="I74" s="12"/>
      <c r="J74" s="12"/>
      <c r="K74" s="12"/>
      <c r="L74" s="12"/>
      <c r="M74" s="12"/>
      <c r="N74" s="12"/>
      <c r="O74" s="12"/>
      <c r="P74" s="12"/>
    </row>
    <row r="75" spans="3:20">
      <c r="C75" s="12"/>
      <c r="D75" s="12"/>
      <c r="E75" s="12"/>
      <c r="F75" s="12"/>
      <c r="G75" s="12"/>
      <c r="H75" s="12"/>
      <c r="I75" s="12"/>
      <c r="J75" s="12"/>
      <c r="K75" s="12"/>
      <c r="L75" s="12"/>
      <c r="M75" s="12"/>
      <c r="N75" s="12"/>
      <c r="O75" s="12"/>
      <c r="P75" s="12"/>
    </row>
    <row r="76" spans="3:20">
      <c r="C76" s="12"/>
      <c r="D76" s="12"/>
      <c r="E76" s="12"/>
      <c r="F76" s="12"/>
      <c r="G76" s="12"/>
      <c r="H76" s="12"/>
      <c r="I76" s="12"/>
      <c r="J76" s="12"/>
      <c r="K76" s="12"/>
      <c r="L76" s="12"/>
      <c r="M76" s="12"/>
      <c r="N76" s="12"/>
      <c r="O76" s="12"/>
      <c r="P76" s="12"/>
    </row>
    <row r="77" spans="3:20">
      <c r="C77" s="12"/>
      <c r="D77" s="12"/>
      <c r="E77" s="12"/>
      <c r="F77" s="12"/>
      <c r="G77" s="12"/>
      <c r="H77" s="12"/>
      <c r="I77" s="12"/>
      <c r="J77" s="12"/>
      <c r="K77" s="12"/>
      <c r="L77" s="12"/>
      <c r="M77" s="12"/>
      <c r="N77" s="12"/>
      <c r="O77" s="12"/>
      <c r="P77" s="12"/>
    </row>
    <row r="78" spans="3:20">
      <c r="C78" s="12"/>
      <c r="D78" s="12"/>
      <c r="E78" s="12"/>
      <c r="F78" s="12"/>
      <c r="G78" s="12"/>
      <c r="H78" s="12"/>
      <c r="I78" s="12"/>
      <c r="J78" s="12"/>
      <c r="K78" s="12"/>
      <c r="L78" s="12"/>
      <c r="M78" s="12"/>
      <c r="N78" s="12"/>
      <c r="O78" s="12"/>
      <c r="P78" s="12"/>
    </row>
    <row r="79" spans="3:20">
      <c r="C79" s="12"/>
      <c r="D79" s="12"/>
      <c r="E79" s="12"/>
      <c r="F79" s="12"/>
      <c r="G79" s="12"/>
      <c r="H79" s="12"/>
      <c r="I79" s="12"/>
      <c r="J79" s="12"/>
      <c r="K79" s="12"/>
      <c r="L79" s="12"/>
      <c r="M79" s="12"/>
      <c r="N79" s="12"/>
      <c r="O79" s="12"/>
      <c r="P79" s="12"/>
    </row>
    <row r="80" spans="3:20">
      <c r="C80" s="12"/>
      <c r="D80" s="12"/>
      <c r="E80" s="12"/>
      <c r="F80" s="12"/>
      <c r="G80" s="12"/>
      <c r="H80" s="12"/>
      <c r="I80" s="12"/>
      <c r="J80" s="12"/>
      <c r="K80" s="12"/>
      <c r="L80" s="12"/>
      <c r="M80" s="12"/>
      <c r="N80" s="12"/>
      <c r="O80" s="12"/>
      <c r="P80" s="12"/>
    </row>
    <row r="81" spans="3:16">
      <c r="C81" s="12"/>
      <c r="D81" s="12"/>
      <c r="E81" s="12"/>
      <c r="F81" s="12"/>
      <c r="G81" s="12"/>
      <c r="H81" s="12"/>
      <c r="I81" s="12"/>
      <c r="J81" s="12"/>
      <c r="K81" s="12"/>
      <c r="L81" s="12"/>
      <c r="M81" s="12"/>
      <c r="N81" s="12"/>
      <c r="O81" s="12"/>
      <c r="P81" s="12"/>
    </row>
    <row r="82" spans="3:16">
      <c r="C82" s="12"/>
      <c r="D82" s="12"/>
      <c r="E82" s="12"/>
      <c r="F82" s="12"/>
      <c r="G82" s="12"/>
      <c r="H82" s="12"/>
      <c r="I82" s="12"/>
      <c r="J82" s="12"/>
      <c r="K82" s="12"/>
      <c r="L82" s="12"/>
      <c r="M82" s="12"/>
      <c r="N82" s="12"/>
      <c r="O82" s="12"/>
      <c r="P82" s="12"/>
    </row>
    <row r="83" spans="3:16">
      <c r="C83" s="12"/>
      <c r="D83" s="12"/>
      <c r="E83" s="12"/>
      <c r="F83" s="12"/>
      <c r="G83" s="12"/>
      <c r="H83" s="12"/>
      <c r="I83" s="12"/>
      <c r="J83" s="12"/>
      <c r="K83" s="12"/>
      <c r="L83" s="12"/>
      <c r="M83" s="12"/>
      <c r="N83" s="12"/>
      <c r="O83" s="12"/>
      <c r="P83" s="12"/>
    </row>
    <row r="84" spans="3:16">
      <c r="C84" s="12"/>
      <c r="D84" s="12"/>
      <c r="E84" s="12"/>
      <c r="F84" s="12"/>
      <c r="G84" s="12"/>
      <c r="H84" s="12"/>
      <c r="I84" s="12"/>
      <c r="J84" s="12"/>
      <c r="K84" s="12"/>
      <c r="L84" s="12"/>
      <c r="M84" s="12"/>
    </row>
    <row r="85" spans="3:16">
      <c r="C85" s="12"/>
      <c r="D85" s="12"/>
      <c r="E85" s="12"/>
      <c r="F85" s="12"/>
      <c r="G85" s="12"/>
      <c r="H85" s="12"/>
      <c r="I85" s="12"/>
      <c r="J85" s="12"/>
      <c r="K85" s="12"/>
      <c r="L85" s="12"/>
      <c r="M85" s="12"/>
    </row>
    <row r="86" spans="3:16">
      <c r="C86" s="12"/>
      <c r="D86" s="12"/>
      <c r="E86" s="12"/>
      <c r="F86" s="12"/>
      <c r="G86" s="12"/>
      <c r="H86" s="12"/>
      <c r="I86" s="12"/>
      <c r="J86" s="12"/>
      <c r="K86" s="12"/>
      <c r="L86" s="12"/>
      <c r="M86" s="12"/>
    </row>
    <row r="87" spans="3:16">
      <c r="C87" s="12"/>
      <c r="D87" s="12"/>
      <c r="E87" s="12"/>
      <c r="F87" s="12"/>
      <c r="G87" s="12"/>
      <c r="H87" s="12"/>
      <c r="I87" s="12"/>
      <c r="J87" s="12"/>
      <c r="K87" s="12"/>
      <c r="L87" s="12"/>
      <c r="M87" s="12"/>
    </row>
    <row r="88" spans="3:16">
      <c r="C88" s="12"/>
      <c r="D88" s="12"/>
      <c r="E88" s="12"/>
      <c r="F88" s="12"/>
      <c r="G88" s="12"/>
      <c r="H88" s="12"/>
      <c r="I88" s="12"/>
      <c r="J88" s="12"/>
      <c r="K88" s="12"/>
      <c r="L88" s="12"/>
      <c r="M88" s="12"/>
    </row>
    <row r="89" spans="3:16">
      <c r="C89" s="12"/>
      <c r="D89" s="12"/>
      <c r="E89" s="12"/>
      <c r="F89" s="12"/>
      <c r="G89" s="12"/>
      <c r="H89" s="12"/>
      <c r="I89" s="12"/>
      <c r="J89" s="12"/>
      <c r="K89" s="12"/>
      <c r="L89" s="12"/>
      <c r="M89" s="12"/>
    </row>
    <row r="90" spans="3:16">
      <c r="C90" s="12"/>
      <c r="D90" s="12"/>
      <c r="E90" s="12"/>
      <c r="F90" s="12"/>
      <c r="G90" s="12"/>
      <c r="H90" s="12"/>
      <c r="I90" s="12"/>
      <c r="J90" s="12"/>
      <c r="K90" s="12"/>
      <c r="L90" s="12"/>
      <c r="M90" s="12"/>
    </row>
    <row r="91" spans="3:16">
      <c r="C91" s="12"/>
      <c r="D91" s="12"/>
      <c r="E91" s="12"/>
      <c r="F91" s="12"/>
      <c r="G91" s="12"/>
      <c r="H91" s="12"/>
      <c r="I91" s="12"/>
      <c r="J91" s="12"/>
      <c r="K91" s="12"/>
      <c r="L91" s="12"/>
      <c r="M91" s="12"/>
    </row>
    <row r="92" spans="3:16">
      <c r="C92" s="12"/>
      <c r="D92" s="12"/>
      <c r="E92" s="12"/>
      <c r="F92" s="12"/>
      <c r="G92" s="12"/>
      <c r="H92" s="12"/>
      <c r="I92" s="12"/>
      <c r="J92" s="12"/>
      <c r="K92" s="12"/>
      <c r="L92" s="12"/>
      <c r="M92" s="12"/>
    </row>
    <row r="93" spans="3:16">
      <c r="C93" s="12"/>
      <c r="D93" s="12"/>
      <c r="E93" s="12"/>
      <c r="F93" s="12"/>
      <c r="G93" s="12"/>
      <c r="H93" s="12"/>
      <c r="I93" s="12"/>
      <c r="J93" s="12"/>
      <c r="K93" s="12"/>
      <c r="L93" s="12"/>
      <c r="M93" s="12"/>
    </row>
    <row r="94" spans="3:16">
      <c r="C94" s="12"/>
      <c r="D94" s="12"/>
      <c r="E94" s="12"/>
      <c r="F94" s="12"/>
      <c r="G94" s="12"/>
      <c r="H94" s="12"/>
      <c r="I94" s="12"/>
      <c r="J94" s="12"/>
      <c r="K94" s="12"/>
      <c r="L94" s="12"/>
      <c r="M94" s="12"/>
    </row>
    <row r="95" spans="3:16">
      <c r="C95" s="12"/>
      <c r="D95" s="12"/>
      <c r="E95" s="12"/>
      <c r="F95" s="12"/>
      <c r="G95" s="12"/>
      <c r="H95" s="12"/>
      <c r="I95" s="12"/>
      <c r="J95" s="12"/>
      <c r="K95" s="12"/>
      <c r="L95" s="12"/>
      <c r="M95" s="12"/>
    </row>
    <row r="96" spans="3:16">
      <c r="C96" s="12"/>
      <c r="D96" s="12"/>
      <c r="E96" s="12"/>
      <c r="F96" s="12"/>
      <c r="G96" s="12"/>
      <c r="H96" s="12"/>
      <c r="I96" s="12"/>
      <c r="J96" s="12"/>
      <c r="K96" s="12"/>
      <c r="L96" s="12"/>
      <c r="M96" s="12"/>
    </row>
    <row r="97" spans="3:13">
      <c r="C97" s="12"/>
      <c r="D97" s="12"/>
      <c r="E97" s="12"/>
      <c r="F97" s="12"/>
      <c r="G97" s="12"/>
      <c r="H97" s="12"/>
      <c r="I97" s="12"/>
      <c r="J97" s="12"/>
      <c r="K97" s="12"/>
      <c r="L97" s="12"/>
      <c r="M97" s="12"/>
    </row>
    <row r="98" spans="3:13">
      <c r="C98" s="12"/>
      <c r="D98" s="12"/>
      <c r="E98" s="12"/>
      <c r="F98" s="12"/>
      <c r="G98" s="12"/>
      <c r="H98" s="12"/>
      <c r="I98" s="12"/>
      <c r="J98" s="12"/>
      <c r="K98" s="12"/>
      <c r="L98" s="12"/>
      <c r="M98" s="12"/>
    </row>
    <row r="99" spans="3:13">
      <c r="C99" s="12"/>
      <c r="D99" s="12"/>
      <c r="E99" s="12"/>
      <c r="F99" s="12"/>
      <c r="G99" s="12"/>
      <c r="H99" s="12"/>
      <c r="I99" s="12"/>
      <c r="J99" s="12"/>
      <c r="K99" s="12"/>
      <c r="L99" s="12"/>
      <c r="M99" s="12"/>
    </row>
    <row r="100" spans="3:13">
      <c r="C100" s="12"/>
      <c r="D100" s="12"/>
      <c r="E100" s="12"/>
      <c r="F100" s="12"/>
      <c r="G100" s="12"/>
      <c r="H100" s="12"/>
      <c r="I100" s="12"/>
      <c r="J100" s="12"/>
      <c r="K100" s="12"/>
      <c r="L100" s="12"/>
      <c r="M100" s="12"/>
    </row>
    <row r="101" spans="3:13">
      <c r="C101" s="12"/>
      <c r="D101" s="12"/>
      <c r="E101" s="12"/>
      <c r="F101" s="12"/>
      <c r="G101" s="12"/>
      <c r="H101" s="12"/>
      <c r="I101" s="12"/>
      <c r="J101" s="12"/>
      <c r="K101" s="12"/>
      <c r="L101" s="12"/>
      <c r="M101" s="12"/>
    </row>
    <row r="102" spans="3:13">
      <c r="C102" s="12"/>
      <c r="D102" s="12"/>
      <c r="E102" s="12"/>
      <c r="F102" s="12"/>
      <c r="G102" s="12"/>
      <c r="H102" s="12"/>
      <c r="I102" s="12"/>
      <c r="J102" s="12"/>
      <c r="K102" s="12"/>
      <c r="L102" s="12"/>
      <c r="M102" s="12"/>
    </row>
    <row r="103" spans="3:13">
      <c r="C103" s="12"/>
      <c r="D103" s="12"/>
      <c r="E103" s="12"/>
      <c r="F103" s="12"/>
      <c r="G103" s="12"/>
      <c r="H103" s="12"/>
      <c r="I103" s="12"/>
      <c r="J103" s="12"/>
      <c r="K103" s="12"/>
      <c r="L103" s="12"/>
      <c r="M103" s="12"/>
    </row>
    <row r="104" spans="3:13">
      <c r="C104" s="12"/>
      <c r="D104" s="12"/>
      <c r="E104" s="12"/>
      <c r="F104" s="12"/>
      <c r="G104" s="12"/>
      <c r="H104" s="12"/>
      <c r="I104" s="12"/>
      <c r="J104" s="12"/>
      <c r="K104" s="12"/>
      <c r="L104" s="12"/>
      <c r="M104" s="12"/>
    </row>
    <row r="105" spans="3:13">
      <c r="C105" s="12"/>
      <c r="D105" s="12"/>
      <c r="E105" s="12"/>
      <c r="F105" s="12"/>
      <c r="G105" s="12"/>
      <c r="H105" s="12"/>
      <c r="I105" s="12"/>
      <c r="J105" s="12"/>
      <c r="K105" s="12"/>
      <c r="L105" s="12"/>
      <c r="M105" s="12"/>
    </row>
    <row r="106" spans="3:13">
      <c r="C106" s="12"/>
      <c r="D106" s="12"/>
      <c r="E106" s="12"/>
      <c r="F106" s="12"/>
      <c r="G106" s="12"/>
      <c r="H106" s="12"/>
      <c r="I106" s="12"/>
      <c r="J106" s="12"/>
      <c r="K106" s="12"/>
      <c r="L106" s="12"/>
      <c r="M106" s="12"/>
    </row>
    <row r="107" spans="3:13">
      <c r="C107" s="12"/>
      <c r="D107" s="12"/>
      <c r="E107" s="12"/>
      <c r="F107" s="12"/>
      <c r="G107" s="12"/>
      <c r="H107" s="12"/>
      <c r="I107" s="12"/>
      <c r="J107" s="12"/>
      <c r="K107" s="12"/>
      <c r="L107" s="12"/>
      <c r="M107" s="12"/>
    </row>
    <row r="108" spans="3:13">
      <c r="C108" s="12"/>
      <c r="D108" s="12"/>
      <c r="E108" s="12"/>
      <c r="F108" s="12"/>
      <c r="G108" s="12"/>
      <c r="H108" s="12"/>
      <c r="I108" s="12"/>
      <c r="J108" s="12"/>
      <c r="K108" s="12"/>
      <c r="L108" s="12"/>
      <c r="M108" s="12"/>
    </row>
    <row r="109" spans="3:13">
      <c r="C109" s="12"/>
      <c r="D109" s="12"/>
      <c r="E109" s="12"/>
      <c r="F109" s="12"/>
      <c r="G109" s="12"/>
      <c r="H109" s="12"/>
      <c r="I109" s="12"/>
      <c r="J109" s="12"/>
      <c r="K109" s="12"/>
      <c r="L109" s="12"/>
      <c r="M109" s="12"/>
    </row>
    <row r="110" spans="3:13">
      <c r="C110" s="12"/>
      <c r="D110" s="12"/>
      <c r="E110" s="12"/>
      <c r="F110" s="12"/>
      <c r="G110" s="12"/>
      <c r="H110" s="12"/>
      <c r="I110" s="12"/>
      <c r="J110" s="12"/>
      <c r="K110" s="12"/>
      <c r="L110" s="12"/>
      <c r="M110" s="12"/>
    </row>
    <row r="111" spans="3:13">
      <c r="C111" s="12"/>
      <c r="D111" s="12"/>
      <c r="E111" s="12"/>
      <c r="F111" s="12"/>
      <c r="G111" s="12"/>
      <c r="H111" s="12"/>
      <c r="I111" s="12"/>
      <c r="J111" s="12"/>
      <c r="K111" s="12"/>
      <c r="L111" s="12"/>
      <c r="M111" s="12"/>
    </row>
  </sheetData>
  <sheetProtection formatCells="0" formatColumns="0" formatRows="0" insertColumns="0" insertRows="0" insertHyperlinks="0"/>
  <mergeCells count="9">
    <mergeCell ref="D65:T65"/>
    <mergeCell ref="D59:T64"/>
    <mergeCell ref="D10:T10"/>
    <mergeCell ref="D17:T17"/>
    <mergeCell ref="D22:T22"/>
    <mergeCell ref="D39:T39"/>
    <mergeCell ref="D11:T11"/>
    <mergeCell ref="D18:T18"/>
    <mergeCell ref="D33:K33"/>
  </mergeCells>
  <hyperlinks>
    <hyperlink ref="J29:L29" location="Funds!A1" display="       Key in Funds Available"/>
    <hyperlink ref="N29:P29" location="'Outflows for period'!A1" display="     Key in Outflows for the period"/>
    <hyperlink ref="M32:O32" location="'Govt assistance'!A1" display="Key in Govt Assistance"/>
    <hyperlink ref="D29:H29" location="Snapshot!A1" display="Key in company name and no. mths for this exercise"/>
  </hyperlinks>
  <pageMargins left="0.7" right="0.7" top="0.75" bottom="0.75" header="0.3" footer="0.3"/>
  <pageSetup scale="55" orientation="landscape" horizont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topLeftCell="A25" zoomScaleNormal="100" zoomScaleSheetLayoutView="100" workbookViewId="0">
      <selection activeCell="L8" sqref="L8"/>
    </sheetView>
  </sheetViews>
  <sheetFormatPr defaultRowHeight="14.5"/>
  <cols>
    <col min="1" max="1" width="16.453125" customWidth="1"/>
    <col min="2" max="2" width="2.26953125" customWidth="1"/>
    <col min="3" max="3" width="4.453125" customWidth="1"/>
    <col min="4" max="4" width="15.81640625" customWidth="1"/>
    <col min="5" max="5" width="5.453125" customWidth="1"/>
    <col min="6" max="6" width="40" customWidth="1"/>
    <col min="7" max="9" width="15.7265625" customWidth="1"/>
    <col min="10" max="10" width="8.81640625" customWidth="1"/>
    <col min="11" max="11" width="6.453125" customWidth="1"/>
  </cols>
  <sheetData>
    <row r="1" spans="1:13" ht="21">
      <c r="A1" s="25" t="s">
        <v>34</v>
      </c>
      <c r="C1" s="5" t="s">
        <v>160</v>
      </c>
    </row>
    <row r="2" spans="1:13" ht="14.5" customHeight="1">
      <c r="C2" t="s">
        <v>39</v>
      </c>
      <c r="E2" s="4"/>
      <c r="F2" s="4"/>
      <c r="G2" s="4"/>
      <c r="H2" s="4"/>
      <c r="I2" s="4"/>
      <c r="J2" s="4"/>
    </row>
    <row r="3" spans="1:13" ht="14.5" customHeight="1">
      <c r="C3" s="152" t="s">
        <v>376</v>
      </c>
      <c r="E3" s="4"/>
      <c r="F3" s="4"/>
      <c r="G3" s="4"/>
      <c r="H3" s="4"/>
      <c r="I3" s="4"/>
      <c r="J3" s="4"/>
    </row>
    <row r="4" spans="1:13" ht="14.5" customHeight="1">
      <c r="E4" s="4"/>
      <c r="F4" s="4"/>
      <c r="G4" s="4"/>
      <c r="H4" s="4"/>
      <c r="I4" s="4"/>
      <c r="J4" s="4"/>
    </row>
    <row r="5" spans="1:13" ht="14.5" customHeight="1">
      <c r="C5" s="88" t="s">
        <v>72</v>
      </c>
      <c r="D5" s="88"/>
      <c r="E5" s="81"/>
      <c r="F5" s="278" t="str">
        <f>Snapshot!G5</f>
        <v>ABC</v>
      </c>
      <c r="G5" s="278"/>
      <c r="H5" s="87" t="s">
        <v>73</v>
      </c>
      <c r="I5" s="87"/>
      <c r="J5" s="76">
        <f>Snapshot!Q5</f>
        <v>1</v>
      </c>
    </row>
    <row r="6" spans="1:13" ht="14.5" customHeight="1">
      <c r="C6" s="113" t="s">
        <v>147</v>
      </c>
      <c r="E6" s="4"/>
      <c r="F6" s="4"/>
      <c r="G6" s="4"/>
      <c r="H6" s="158" t="s">
        <v>460</v>
      </c>
      <c r="I6" s="4"/>
      <c r="J6" s="4"/>
    </row>
    <row r="7" spans="1:13" ht="15.75" customHeight="1">
      <c r="E7" s="4"/>
      <c r="F7" s="4"/>
      <c r="G7" s="4"/>
      <c r="H7" s="4"/>
      <c r="I7" s="4"/>
      <c r="J7" s="4"/>
    </row>
    <row r="8" spans="1:13">
      <c r="C8" t="s">
        <v>21</v>
      </c>
      <c r="E8" s="1"/>
      <c r="F8" s="1"/>
      <c r="G8" s="1"/>
      <c r="H8" s="1"/>
      <c r="I8" s="1"/>
      <c r="J8" s="1"/>
    </row>
    <row r="9" spans="1:13" ht="15">
      <c r="C9" s="152" t="s">
        <v>161</v>
      </c>
      <c r="E9" s="1"/>
      <c r="F9" s="1"/>
      <c r="G9" s="1"/>
      <c r="H9" s="1"/>
      <c r="I9" s="1"/>
      <c r="J9" s="1"/>
    </row>
    <row r="10" spans="1:13" ht="15" thickBot="1">
      <c r="E10" s="1"/>
      <c r="F10" s="1"/>
      <c r="G10" s="1"/>
      <c r="H10" s="1"/>
      <c r="I10" s="1"/>
      <c r="J10" s="1"/>
    </row>
    <row r="11" spans="1:13" ht="32.25" customHeight="1" thickBot="1">
      <c r="B11">
        <v>1</v>
      </c>
      <c r="C11" s="277" t="s">
        <v>362</v>
      </c>
      <c r="D11" s="370"/>
      <c r="E11" s="370"/>
      <c r="F11" s="371"/>
      <c r="G11" s="140" t="s">
        <v>162</v>
      </c>
      <c r="H11" s="161" t="s">
        <v>202</v>
      </c>
      <c r="I11" s="141" t="s">
        <v>203</v>
      </c>
      <c r="J11" s="1"/>
    </row>
    <row r="12" spans="1:13" ht="30.75" customHeight="1">
      <c r="C12" s="224" t="s">
        <v>163</v>
      </c>
      <c r="D12" s="225"/>
      <c r="E12" s="225"/>
      <c r="F12" s="225"/>
      <c r="G12" s="145">
        <v>0</v>
      </c>
      <c r="H12" s="145">
        <v>0</v>
      </c>
      <c r="I12" s="145">
        <v>0</v>
      </c>
      <c r="J12" s="13"/>
      <c r="K12" s="17"/>
      <c r="L12" s="17"/>
      <c r="M12" s="17"/>
    </row>
    <row r="13" spans="1:13" ht="63.75" customHeight="1">
      <c r="C13" s="224" t="s">
        <v>363</v>
      </c>
      <c r="D13" s="224"/>
      <c r="E13" s="224"/>
      <c r="F13" s="224"/>
      <c r="G13" s="162">
        <v>0.01</v>
      </c>
      <c r="H13" s="162">
        <v>0.01</v>
      </c>
      <c r="I13" s="162">
        <v>0.01</v>
      </c>
      <c r="J13" s="13"/>
      <c r="K13" s="17"/>
      <c r="L13" s="17"/>
      <c r="M13" s="17"/>
    </row>
    <row r="14" spans="1:13" ht="27.75" customHeight="1">
      <c r="C14" s="282" t="s">
        <v>364</v>
      </c>
      <c r="D14" s="282"/>
      <c r="E14" s="282"/>
      <c r="F14" s="282"/>
      <c r="G14" s="163">
        <f>G12*G13</f>
        <v>0</v>
      </c>
      <c r="H14" s="163">
        <f>H12*H13</f>
        <v>0</v>
      </c>
      <c r="I14" s="163">
        <f>I12*I13</f>
        <v>0</v>
      </c>
      <c r="J14" s="13"/>
      <c r="K14" s="17"/>
      <c r="L14" s="17"/>
      <c r="M14" s="17"/>
    </row>
    <row r="15" spans="1:13" ht="32.25" customHeight="1">
      <c r="C15" s="224" t="s">
        <v>365</v>
      </c>
      <c r="D15" s="225"/>
      <c r="E15" s="225"/>
      <c r="F15" s="225"/>
      <c r="G15" s="145">
        <v>0</v>
      </c>
      <c r="H15" s="145">
        <v>0</v>
      </c>
      <c r="I15" s="145">
        <v>0</v>
      </c>
      <c r="J15" s="1"/>
    </row>
    <row r="16" spans="1:13" ht="27" customHeight="1">
      <c r="C16" s="224" t="s">
        <v>366</v>
      </c>
      <c r="D16" s="225"/>
      <c r="E16" s="225"/>
      <c r="F16" s="225"/>
      <c r="G16" s="163">
        <f>G14*G15</f>
        <v>0</v>
      </c>
      <c r="H16" s="163">
        <f t="shared" ref="H16:I16" si="0">H14*H15</f>
        <v>0</v>
      </c>
      <c r="I16" s="163">
        <f t="shared" si="0"/>
        <v>0</v>
      </c>
    </row>
    <row r="19" spans="2:13" ht="15">
      <c r="B19">
        <v>2</v>
      </c>
      <c r="C19" s="2" t="s">
        <v>244</v>
      </c>
    </row>
    <row r="20" spans="2:13" ht="15">
      <c r="C20" t="s">
        <v>164</v>
      </c>
      <c r="G20" t="s">
        <v>20</v>
      </c>
    </row>
    <row r="23" spans="2:13" ht="15">
      <c r="C23" t="s">
        <v>447</v>
      </c>
    </row>
    <row r="24" spans="2:13">
      <c r="C24" s="12"/>
      <c r="D24" s="12"/>
      <c r="E24" s="12"/>
      <c r="F24" s="12"/>
      <c r="G24" s="12"/>
      <c r="H24" s="12"/>
      <c r="I24" s="12"/>
      <c r="J24" s="12"/>
      <c r="K24" s="12"/>
      <c r="L24" s="12"/>
      <c r="M24" s="12"/>
    </row>
    <row r="25" spans="2:13">
      <c r="C25" s="12"/>
      <c r="D25" s="12"/>
      <c r="E25" s="12"/>
      <c r="F25" s="12"/>
      <c r="G25" s="12"/>
      <c r="H25" s="12"/>
      <c r="I25" s="12"/>
      <c r="J25" s="12"/>
      <c r="K25" s="12"/>
      <c r="L25" s="12"/>
      <c r="M25" s="12"/>
    </row>
    <row r="26" spans="2:13">
      <c r="C26" s="12"/>
      <c r="D26" s="12"/>
      <c r="E26" s="12"/>
      <c r="F26" s="12"/>
      <c r="G26" s="12"/>
      <c r="H26" s="12"/>
      <c r="I26" s="12"/>
      <c r="J26" s="12"/>
      <c r="K26" s="12"/>
      <c r="L26" s="12"/>
      <c r="M26" s="12"/>
    </row>
    <row r="27" spans="2:13">
      <c r="C27" s="12"/>
      <c r="D27" s="12"/>
      <c r="E27" s="12"/>
      <c r="F27" s="12"/>
      <c r="G27" s="12"/>
      <c r="H27" s="12"/>
      <c r="I27" s="12"/>
      <c r="J27" s="12"/>
      <c r="K27" s="12"/>
      <c r="L27" s="12"/>
      <c r="M27" s="12"/>
    </row>
    <row r="28" spans="2:13">
      <c r="C28" s="12"/>
      <c r="D28" s="12"/>
      <c r="E28" s="12"/>
      <c r="F28" s="12"/>
      <c r="G28" s="12"/>
      <c r="H28" s="12"/>
      <c r="I28" s="12"/>
      <c r="J28" s="12"/>
      <c r="K28" s="12"/>
      <c r="L28" s="12"/>
      <c r="M28" s="12"/>
    </row>
    <row r="29" spans="2:13">
      <c r="C29" s="12"/>
      <c r="D29" s="12"/>
      <c r="E29" s="12"/>
      <c r="F29" s="12"/>
      <c r="G29" s="12"/>
      <c r="H29" s="12"/>
      <c r="I29" s="12"/>
      <c r="J29" s="12"/>
      <c r="K29" s="12"/>
      <c r="L29" s="12"/>
      <c r="M29" s="12"/>
    </row>
    <row r="30" spans="2:13">
      <c r="C30" s="12"/>
      <c r="D30" s="12"/>
      <c r="E30" s="12"/>
      <c r="F30" s="12"/>
      <c r="G30" s="12"/>
      <c r="H30" s="12"/>
      <c r="I30" s="12"/>
      <c r="J30" s="12"/>
      <c r="K30" s="12"/>
      <c r="L30" s="12"/>
      <c r="M30" s="12"/>
    </row>
    <row r="31" spans="2:13">
      <c r="C31" s="12"/>
      <c r="D31" s="12"/>
      <c r="E31" s="12"/>
      <c r="F31" s="12"/>
      <c r="G31" s="12"/>
      <c r="H31" s="12"/>
      <c r="I31" s="12"/>
      <c r="J31" s="12"/>
      <c r="K31" s="12"/>
      <c r="L31" s="12"/>
      <c r="M31" s="12"/>
    </row>
    <row r="32" spans="2:13">
      <c r="C32" s="12"/>
      <c r="D32" s="12"/>
      <c r="E32" s="12"/>
      <c r="F32" s="12"/>
      <c r="G32" s="12"/>
      <c r="H32" s="12"/>
      <c r="I32" s="12"/>
      <c r="J32" s="12"/>
      <c r="K32" s="12"/>
      <c r="L32" s="12"/>
      <c r="M32" s="12"/>
    </row>
    <row r="33" spans="3:13">
      <c r="C33" s="12"/>
      <c r="D33" s="12"/>
      <c r="E33" s="12"/>
      <c r="F33" s="12"/>
      <c r="G33" s="12"/>
      <c r="H33" s="12"/>
      <c r="I33" s="12"/>
      <c r="J33" s="12"/>
      <c r="K33" s="12"/>
      <c r="L33" s="12"/>
      <c r="M33" s="12"/>
    </row>
    <row r="34" spans="3:13">
      <c r="C34" s="12"/>
      <c r="D34" s="12"/>
      <c r="E34" s="12"/>
      <c r="F34" s="12"/>
      <c r="G34" s="12"/>
      <c r="H34" s="12"/>
      <c r="I34" s="12"/>
      <c r="J34" s="12"/>
      <c r="K34" s="12"/>
      <c r="L34" s="12"/>
      <c r="M34" s="12"/>
    </row>
    <row r="35" spans="3:13">
      <c r="C35" s="12"/>
      <c r="D35" s="12"/>
      <c r="E35" s="12"/>
      <c r="F35" s="12"/>
      <c r="G35" s="12"/>
      <c r="H35" s="12"/>
      <c r="I35" s="12"/>
      <c r="J35" s="12"/>
      <c r="K35" s="12"/>
      <c r="L35" s="12"/>
      <c r="M35" s="12"/>
    </row>
    <row r="36" spans="3:13">
      <c r="C36" s="12"/>
      <c r="D36" s="12"/>
      <c r="E36" s="12"/>
      <c r="F36" s="12"/>
      <c r="G36" s="12"/>
      <c r="H36" s="12"/>
      <c r="I36" s="12"/>
      <c r="J36" s="12"/>
      <c r="K36" s="12"/>
      <c r="L36" s="12"/>
      <c r="M36" s="12"/>
    </row>
    <row r="37" spans="3:13">
      <c r="C37" s="12"/>
      <c r="D37" s="12"/>
      <c r="E37" s="12"/>
      <c r="F37" s="12"/>
      <c r="G37" s="12"/>
      <c r="H37" s="12"/>
      <c r="I37" s="12"/>
      <c r="J37" s="12"/>
      <c r="K37" s="12"/>
      <c r="L37" s="12"/>
      <c r="M37" s="12"/>
    </row>
    <row r="38" spans="3:13">
      <c r="C38" s="12"/>
      <c r="D38" s="12"/>
      <c r="E38" s="12"/>
      <c r="F38" s="12"/>
      <c r="G38" s="12"/>
      <c r="H38" s="12"/>
      <c r="I38" s="12"/>
      <c r="J38" s="12"/>
      <c r="K38" s="12"/>
      <c r="L38" s="12"/>
      <c r="M38" s="12"/>
    </row>
    <row r="39" spans="3:13">
      <c r="C39" s="12"/>
      <c r="D39" s="12"/>
      <c r="E39" s="12"/>
      <c r="F39" s="12"/>
      <c r="G39" s="12"/>
      <c r="H39" s="12"/>
      <c r="I39" s="12"/>
      <c r="J39" s="12"/>
      <c r="K39" s="12"/>
      <c r="L39" s="12"/>
      <c r="M39" s="12"/>
    </row>
    <row r="40" spans="3:13">
      <c r="C40" s="12"/>
      <c r="D40" s="12"/>
      <c r="E40" s="12"/>
      <c r="F40" s="12"/>
      <c r="G40" s="12"/>
      <c r="H40" s="12"/>
      <c r="I40" s="12"/>
      <c r="J40" s="12"/>
      <c r="K40" s="12"/>
      <c r="L40" s="12"/>
      <c r="M40" s="12"/>
    </row>
    <row r="41" spans="3:13">
      <c r="C41" s="12"/>
      <c r="D41" s="12"/>
      <c r="E41" s="12"/>
      <c r="F41" s="12"/>
      <c r="G41" s="12"/>
      <c r="H41" s="12"/>
      <c r="I41" s="12"/>
      <c r="J41" s="12"/>
      <c r="K41" s="12"/>
      <c r="L41" s="12"/>
      <c r="M41" s="12"/>
    </row>
    <row r="42" spans="3:13">
      <c r="C42" s="12"/>
      <c r="D42" s="12"/>
      <c r="E42" s="12"/>
      <c r="F42" s="12"/>
      <c r="G42" s="12"/>
      <c r="H42" s="12"/>
      <c r="I42" s="12"/>
      <c r="J42" s="12"/>
      <c r="K42" s="12"/>
      <c r="L42" s="12"/>
      <c r="M42" s="12"/>
    </row>
    <row r="43" spans="3:13">
      <c r="C43" s="12"/>
      <c r="D43" s="12"/>
      <c r="E43" s="12"/>
      <c r="F43" s="12"/>
      <c r="G43" s="12"/>
      <c r="H43" s="12"/>
      <c r="I43" s="12"/>
      <c r="J43" s="12"/>
      <c r="K43" s="12"/>
      <c r="L43" s="12"/>
      <c r="M43" s="12"/>
    </row>
    <row r="44" spans="3:13">
      <c r="C44" s="12"/>
      <c r="D44" s="12"/>
      <c r="E44" s="12"/>
      <c r="F44" s="12"/>
      <c r="G44" s="12"/>
      <c r="H44" s="12"/>
      <c r="I44" s="12"/>
      <c r="J44" s="12"/>
      <c r="K44" s="12"/>
      <c r="L44" s="12"/>
      <c r="M44" s="12"/>
    </row>
  </sheetData>
  <sheetProtection formatCells="0" formatColumns="0" formatRows="0" insertColumns="0" insertRows="0" insertHyperlinks="0"/>
  <mergeCells count="7">
    <mergeCell ref="C15:F15"/>
    <mergeCell ref="C16:F16"/>
    <mergeCell ref="F5:G5"/>
    <mergeCell ref="C11:F11"/>
    <mergeCell ref="C12:F12"/>
    <mergeCell ref="C13:F13"/>
    <mergeCell ref="C14:F14"/>
  </mergeCells>
  <hyperlinks>
    <hyperlink ref="H5:J5" location="Snapshot!A1" display="Period used in this exercise (mths)"/>
    <hyperlink ref="C5:F5" location="Snapshot!A1" display="Name of company or group:"/>
  </hyperlinks>
  <pageMargins left="0.7" right="0.7" top="0.75" bottom="0.75" header="0.3" footer="0.3"/>
  <pageSetup paperSize="9" scale="86" orientation="landscape"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tabSelected="1" view="pageBreakPreview" topLeftCell="A28" zoomScaleNormal="100" zoomScaleSheetLayoutView="100" workbookViewId="0">
      <selection activeCell="J23" sqref="J23"/>
    </sheetView>
  </sheetViews>
  <sheetFormatPr defaultRowHeight="14.5"/>
  <cols>
    <col min="1" max="1" width="16.453125" customWidth="1"/>
    <col min="2" max="2" width="2.7265625" customWidth="1"/>
    <col min="3" max="3" width="4.453125" customWidth="1"/>
    <col min="4" max="4" width="15.81640625" customWidth="1"/>
    <col min="5" max="5" width="9.7265625" customWidth="1"/>
    <col min="6" max="6" width="19.81640625" customWidth="1"/>
    <col min="7" max="7" width="14.7265625" customWidth="1"/>
    <col min="8" max="8" width="5" customWidth="1"/>
    <col min="9" max="10" width="15.7265625" customWidth="1"/>
    <col min="11" max="11" width="13.1796875" customWidth="1"/>
  </cols>
  <sheetData>
    <row r="1" spans="1:11" ht="21">
      <c r="A1" s="25" t="s">
        <v>34</v>
      </c>
      <c r="C1" s="5" t="s">
        <v>386</v>
      </c>
    </row>
    <row r="2" spans="1:11" ht="14.5" customHeight="1">
      <c r="C2" t="s">
        <v>38</v>
      </c>
      <c r="E2" s="4"/>
      <c r="F2" s="4"/>
      <c r="G2" s="4"/>
      <c r="H2" s="4"/>
      <c r="I2" s="4"/>
      <c r="J2" s="4"/>
    </row>
    <row r="3" spans="1:11" ht="14.5" customHeight="1">
      <c r="C3" s="152" t="s">
        <v>377</v>
      </c>
      <c r="E3" s="4"/>
      <c r="F3" s="4"/>
      <c r="G3" s="4"/>
      <c r="H3" s="4"/>
      <c r="I3" s="4"/>
      <c r="J3" s="4"/>
    </row>
    <row r="4" spans="1:11" ht="14.5" customHeight="1">
      <c r="E4" s="4"/>
      <c r="F4" s="4"/>
      <c r="G4" s="4"/>
      <c r="H4" s="4"/>
      <c r="I4" s="4"/>
      <c r="J4" s="4"/>
    </row>
    <row r="5" spans="1:11" ht="14.5" customHeight="1">
      <c r="C5" s="88" t="s">
        <v>72</v>
      </c>
      <c r="D5" s="88"/>
      <c r="E5" s="81"/>
      <c r="F5" s="278" t="str">
        <f>Snapshot!G5</f>
        <v>ABC</v>
      </c>
      <c r="G5" s="278"/>
      <c r="H5" s="278"/>
      <c r="I5" s="87" t="s">
        <v>73</v>
      </c>
      <c r="J5" s="87"/>
      <c r="K5" s="76">
        <f>Snapshot!Q5</f>
        <v>1</v>
      </c>
    </row>
    <row r="6" spans="1:11" ht="14.5" customHeight="1">
      <c r="C6" s="113" t="s">
        <v>147</v>
      </c>
      <c r="E6" s="4"/>
      <c r="F6" s="4"/>
      <c r="G6" s="4"/>
      <c r="H6" s="4"/>
      <c r="I6" s="158" t="s">
        <v>460</v>
      </c>
      <c r="J6" s="4"/>
      <c r="K6" s="4"/>
    </row>
    <row r="7" spans="1:11" ht="15.75" customHeight="1">
      <c r="E7" s="4"/>
      <c r="F7" s="4"/>
      <c r="G7" s="4"/>
      <c r="H7" s="4"/>
      <c r="I7" s="4"/>
      <c r="J7" s="4"/>
    </row>
    <row r="8" spans="1:11">
      <c r="C8" t="s">
        <v>22</v>
      </c>
      <c r="E8" s="1"/>
      <c r="F8" s="1"/>
      <c r="G8" s="1"/>
      <c r="H8" s="1"/>
      <c r="I8" s="1"/>
      <c r="J8" s="1"/>
    </row>
    <row r="9" spans="1:11" ht="15">
      <c r="C9" s="113" t="s">
        <v>454</v>
      </c>
      <c r="E9" s="1"/>
      <c r="F9" s="1"/>
      <c r="G9" s="1"/>
      <c r="H9" s="1"/>
      <c r="I9" s="1"/>
      <c r="J9" s="1"/>
    </row>
    <row r="10" spans="1:11">
      <c r="E10" s="1"/>
      <c r="F10" s="1"/>
      <c r="G10" s="1"/>
      <c r="H10" s="1"/>
      <c r="I10" s="1"/>
      <c r="J10" s="1"/>
    </row>
    <row r="11" spans="1:11">
      <c r="C11">
        <v>1</v>
      </c>
      <c r="D11" t="s">
        <v>24</v>
      </c>
      <c r="E11" s="1"/>
      <c r="F11" s="1"/>
      <c r="G11" s="1"/>
      <c r="H11" s="1"/>
      <c r="I11" s="1"/>
      <c r="J11" s="1"/>
    </row>
    <row r="12" spans="1:11" ht="15">
      <c r="D12" s="113" t="s">
        <v>378</v>
      </c>
      <c r="E12" s="1"/>
      <c r="F12" s="1"/>
      <c r="G12" s="1"/>
      <c r="H12" s="1"/>
      <c r="I12" s="1"/>
      <c r="J12" s="1"/>
    </row>
    <row r="13" spans="1:11">
      <c r="E13" s="1"/>
      <c r="F13" s="1"/>
      <c r="G13" s="1"/>
      <c r="H13" s="1"/>
      <c r="I13" s="1"/>
      <c r="J13" s="1"/>
    </row>
    <row r="14" spans="1:11">
      <c r="C14">
        <v>2</v>
      </c>
      <c r="D14" s="3" t="s">
        <v>78</v>
      </c>
      <c r="E14" s="1"/>
      <c r="F14" s="1"/>
      <c r="G14" s="1"/>
      <c r="H14" s="1"/>
      <c r="I14" s="1"/>
      <c r="J14" s="1"/>
    </row>
    <row r="15" spans="1:11">
      <c r="D15" t="s">
        <v>25</v>
      </c>
      <c r="E15" s="1"/>
      <c r="F15" s="1"/>
      <c r="G15" s="1"/>
      <c r="H15" s="1"/>
      <c r="I15" s="1"/>
      <c r="J15" s="1"/>
    </row>
    <row r="16" spans="1:11">
      <c r="D16" t="s">
        <v>98</v>
      </c>
      <c r="E16" s="1"/>
      <c r="F16" s="1"/>
      <c r="G16" s="1"/>
      <c r="H16" s="1"/>
      <c r="I16" s="1"/>
      <c r="J16" s="1"/>
    </row>
    <row r="17" spans="3:12" ht="15" customHeight="1">
      <c r="D17" s="372" t="s">
        <v>466</v>
      </c>
      <c r="E17" s="372"/>
      <c r="F17" s="372"/>
      <c r="G17" s="372"/>
      <c r="H17" s="372"/>
      <c r="I17" s="372"/>
      <c r="J17" s="372"/>
      <c r="K17" s="372"/>
    </row>
    <row r="18" spans="3:12">
      <c r="D18" s="372"/>
      <c r="E18" s="372"/>
      <c r="F18" s="372"/>
      <c r="G18" s="372"/>
      <c r="H18" s="372"/>
      <c r="I18" s="372"/>
      <c r="J18" s="372"/>
      <c r="K18" s="372"/>
    </row>
    <row r="19" spans="3:12">
      <c r="D19" t="s">
        <v>26</v>
      </c>
      <c r="E19" s="1"/>
      <c r="F19" s="1"/>
      <c r="G19" s="1"/>
      <c r="H19" s="1"/>
      <c r="I19" s="1"/>
      <c r="J19" s="1"/>
    </row>
    <row r="20" spans="3:12">
      <c r="D20" t="s">
        <v>27</v>
      </c>
      <c r="E20" s="1"/>
      <c r="F20" s="1"/>
      <c r="G20" s="1"/>
      <c r="H20" s="1"/>
      <c r="I20" s="1"/>
      <c r="J20" s="1"/>
    </row>
    <row r="21" spans="3:12">
      <c r="D21" t="s">
        <v>28</v>
      </c>
      <c r="E21" s="1"/>
      <c r="F21" s="1"/>
      <c r="G21" s="1"/>
      <c r="H21" s="1"/>
      <c r="I21" s="1"/>
      <c r="J21" s="1"/>
    </row>
    <row r="22" spans="3:12" ht="15">
      <c r="D22" s="113" t="s">
        <v>455</v>
      </c>
      <c r="E22" s="1"/>
      <c r="F22" s="1"/>
      <c r="G22" s="1"/>
      <c r="H22" s="1"/>
      <c r="I22" s="1"/>
      <c r="J22" s="1"/>
    </row>
    <row r="23" spans="3:12" ht="15">
      <c r="D23" s="113" t="s">
        <v>379</v>
      </c>
      <c r="E23" s="1"/>
      <c r="F23" s="1"/>
      <c r="G23" s="1"/>
      <c r="H23" s="1"/>
      <c r="I23" s="1"/>
      <c r="J23" s="1"/>
    </row>
    <row r="24" spans="3:12">
      <c r="E24" s="1"/>
      <c r="F24" s="1"/>
      <c r="G24" s="1"/>
      <c r="H24" s="1"/>
      <c r="I24" s="1"/>
      <c r="J24" s="1"/>
    </row>
    <row r="25" spans="3:12" ht="30" customHeight="1">
      <c r="C25" s="44">
        <v>3</v>
      </c>
      <c r="D25" s="224" t="s">
        <v>380</v>
      </c>
      <c r="E25" s="224"/>
      <c r="F25" s="224"/>
      <c r="G25" s="224"/>
      <c r="H25" s="224"/>
      <c r="I25" s="224"/>
      <c r="J25" s="224"/>
      <c r="K25" s="224"/>
      <c r="L25" s="224"/>
    </row>
    <row r="26" spans="3:12" ht="15">
      <c r="D26" t="s">
        <v>165</v>
      </c>
      <c r="E26" s="1"/>
      <c r="F26" s="1"/>
      <c r="G26" s="1"/>
      <c r="H26" s="1"/>
      <c r="I26" s="1"/>
      <c r="J26" s="1"/>
    </row>
    <row r="27" spans="3:12">
      <c r="D27" s="225" t="s">
        <v>107</v>
      </c>
      <c r="E27" s="225"/>
      <c r="F27" s="225"/>
      <c r="G27" s="225"/>
      <c r="H27" s="225"/>
      <c r="I27" s="225"/>
      <c r="J27" s="225"/>
      <c r="K27" s="225"/>
      <c r="L27" s="225"/>
    </row>
    <row r="28" spans="3:12">
      <c r="D28" s="164" t="s">
        <v>381</v>
      </c>
      <c r="E28" s="139"/>
      <c r="F28" s="139"/>
      <c r="G28" s="139"/>
      <c r="H28" s="139"/>
      <c r="I28" s="139"/>
      <c r="J28" s="139"/>
      <c r="K28" s="139"/>
      <c r="L28" s="139"/>
    </row>
    <row r="29" spans="3:12">
      <c r="D29" t="s">
        <v>108</v>
      </c>
      <c r="E29" s="1"/>
      <c r="F29" s="1"/>
      <c r="G29" s="1"/>
      <c r="H29" s="1"/>
      <c r="I29" s="1"/>
      <c r="J29" s="1"/>
    </row>
    <row r="30" spans="3:12" ht="15">
      <c r="D30" s="113" t="s">
        <v>456</v>
      </c>
      <c r="E30" s="1"/>
      <c r="F30" s="1"/>
      <c r="G30" s="1"/>
      <c r="H30" s="1"/>
      <c r="I30" s="1"/>
      <c r="J30" s="1"/>
    </row>
    <row r="31" spans="3:12">
      <c r="D31" t="s">
        <v>109</v>
      </c>
      <c r="E31" s="1"/>
      <c r="F31" s="1"/>
      <c r="G31" s="1"/>
      <c r="H31" s="1"/>
      <c r="I31" s="1"/>
      <c r="J31" s="1"/>
    </row>
    <row r="32" spans="3:12">
      <c r="D32" t="s">
        <v>110</v>
      </c>
      <c r="E32" s="1"/>
      <c r="F32" s="1"/>
      <c r="G32" s="1"/>
      <c r="H32" s="1"/>
      <c r="I32" s="1"/>
      <c r="J32" s="1"/>
    </row>
    <row r="33" spans="3:13">
      <c r="D33" t="s">
        <v>111</v>
      </c>
      <c r="E33" s="1"/>
      <c r="F33" s="1"/>
      <c r="G33" s="1"/>
      <c r="H33" s="1"/>
      <c r="I33" s="1"/>
      <c r="J33" s="1"/>
    </row>
    <row r="34" spans="3:13" ht="15">
      <c r="D34" s="113" t="s">
        <v>383</v>
      </c>
      <c r="E34" s="1"/>
      <c r="F34" s="1"/>
      <c r="G34" s="1"/>
      <c r="H34" s="1"/>
      <c r="I34" s="1"/>
      <c r="J34" s="1"/>
    </row>
    <row r="35" spans="3:13" ht="15">
      <c r="D35" s="113" t="s">
        <v>382</v>
      </c>
      <c r="E35" s="1"/>
      <c r="F35" s="1"/>
      <c r="G35" s="1"/>
      <c r="H35" s="1"/>
      <c r="I35" s="1"/>
      <c r="J35" s="1"/>
    </row>
    <row r="36" spans="3:13">
      <c r="D36" t="s">
        <v>112</v>
      </c>
      <c r="E36" s="1"/>
      <c r="F36" s="1"/>
      <c r="G36" s="1"/>
      <c r="H36" s="1"/>
      <c r="I36" s="1"/>
      <c r="J36" s="1"/>
    </row>
    <row r="37" spans="3:13" ht="15">
      <c r="D37" s="113" t="s">
        <v>384</v>
      </c>
      <c r="E37" s="1"/>
      <c r="F37" s="1"/>
      <c r="G37" s="1"/>
      <c r="H37" s="1"/>
      <c r="I37" s="1"/>
      <c r="J37" s="1"/>
    </row>
    <row r="38" spans="3:13">
      <c r="E38" s="1"/>
      <c r="F38" s="1"/>
      <c r="G38" s="1"/>
      <c r="H38" s="1"/>
      <c r="I38" s="1"/>
      <c r="J38" s="1"/>
    </row>
    <row r="39" spans="3:13" ht="15">
      <c r="C39" s="2" t="s">
        <v>245</v>
      </c>
    </row>
    <row r="40" spans="3:13" ht="15">
      <c r="C40" t="s">
        <v>385</v>
      </c>
      <c r="E40" t="s">
        <v>23</v>
      </c>
    </row>
    <row r="44" spans="3:13" ht="15">
      <c r="C44" t="s">
        <v>447</v>
      </c>
    </row>
    <row r="45" spans="3:13">
      <c r="C45" s="12"/>
      <c r="D45" s="12"/>
      <c r="E45" s="12"/>
      <c r="F45" s="12"/>
      <c r="G45" s="12"/>
      <c r="H45" s="12"/>
      <c r="I45" s="12"/>
      <c r="J45" s="12"/>
      <c r="K45" s="12"/>
      <c r="L45" s="12"/>
      <c r="M45" s="12"/>
    </row>
    <row r="46" spans="3:13">
      <c r="C46" s="12"/>
      <c r="D46" s="12"/>
      <c r="E46" s="12"/>
      <c r="F46" s="12"/>
      <c r="G46" s="12"/>
      <c r="H46" s="12"/>
      <c r="I46" s="12"/>
      <c r="J46" s="12"/>
      <c r="K46" s="12"/>
      <c r="L46" s="12"/>
      <c r="M46" s="12"/>
    </row>
    <row r="47" spans="3:13">
      <c r="C47" s="12"/>
      <c r="D47" s="12"/>
      <c r="E47" s="12"/>
      <c r="F47" s="12"/>
      <c r="G47" s="12"/>
      <c r="H47" s="12"/>
      <c r="I47" s="12"/>
      <c r="J47" s="12"/>
      <c r="K47" s="12"/>
      <c r="L47" s="12"/>
      <c r="M47" s="12"/>
    </row>
    <row r="48" spans="3:13">
      <c r="C48" s="12"/>
      <c r="D48" s="12"/>
      <c r="E48" s="12"/>
      <c r="F48" s="12"/>
      <c r="G48" s="12"/>
      <c r="H48" s="12"/>
      <c r="I48" s="12"/>
      <c r="J48" s="12"/>
      <c r="K48" s="12"/>
      <c r="L48" s="12"/>
      <c r="M48" s="12"/>
    </row>
    <row r="49" spans="3:13">
      <c r="C49" s="12"/>
      <c r="D49" s="12"/>
      <c r="E49" s="12"/>
      <c r="F49" s="12"/>
      <c r="G49" s="12"/>
      <c r="H49" s="12"/>
      <c r="I49" s="12"/>
      <c r="J49" s="12"/>
      <c r="K49" s="12"/>
      <c r="L49" s="12"/>
      <c r="M49" s="12"/>
    </row>
    <row r="50" spans="3:13">
      <c r="C50" s="12"/>
      <c r="D50" s="12"/>
      <c r="E50" s="12"/>
      <c r="F50" s="12"/>
      <c r="G50" s="12"/>
      <c r="H50" s="12"/>
      <c r="I50" s="12"/>
      <c r="J50" s="12"/>
      <c r="K50" s="12"/>
      <c r="L50" s="12"/>
      <c r="M50" s="12"/>
    </row>
    <row r="51" spans="3:13">
      <c r="C51" s="12"/>
      <c r="D51" s="12"/>
      <c r="E51" s="12"/>
      <c r="F51" s="12"/>
      <c r="G51" s="12"/>
      <c r="H51" s="12"/>
      <c r="I51" s="12"/>
      <c r="J51" s="12"/>
      <c r="K51" s="12"/>
      <c r="L51" s="12"/>
      <c r="M51" s="12"/>
    </row>
    <row r="52" spans="3:13">
      <c r="C52" s="12"/>
      <c r="D52" s="12"/>
      <c r="E52" s="12"/>
      <c r="F52" s="12"/>
      <c r="G52" s="12"/>
      <c r="H52" s="12"/>
      <c r="I52" s="12"/>
      <c r="J52" s="12"/>
      <c r="K52" s="12"/>
      <c r="L52" s="12"/>
      <c r="M52" s="12"/>
    </row>
    <row r="53" spans="3:13">
      <c r="C53" s="12"/>
      <c r="D53" s="12"/>
      <c r="E53" s="12"/>
      <c r="F53" s="12"/>
      <c r="G53" s="12"/>
      <c r="H53" s="12"/>
      <c r="I53" s="12"/>
      <c r="J53" s="12"/>
      <c r="K53" s="12"/>
      <c r="L53" s="12"/>
      <c r="M53" s="12"/>
    </row>
    <row r="54" spans="3:13">
      <c r="C54" s="12"/>
      <c r="D54" s="12"/>
      <c r="E54" s="12"/>
      <c r="F54" s="12"/>
      <c r="G54" s="12"/>
      <c r="H54" s="12"/>
      <c r="I54" s="12"/>
      <c r="J54" s="12"/>
      <c r="K54" s="12"/>
      <c r="L54" s="12"/>
      <c r="M54" s="12"/>
    </row>
    <row r="55" spans="3:13">
      <c r="C55" s="12"/>
      <c r="D55" s="12"/>
      <c r="E55" s="12"/>
      <c r="F55" s="12"/>
      <c r="G55" s="12"/>
      <c r="H55" s="12"/>
      <c r="I55" s="12"/>
      <c r="J55" s="12"/>
      <c r="K55" s="12"/>
      <c r="L55" s="12"/>
      <c r="M55" s="12"/>
    </row>
    <row r="56" spans="3:13">
      <c r="C56" s="12"/>
      <c r="D56" s="12"/>
      <c r="E56" s="12"/>
      <c r="F56" s="12"/>
      <c r="G56" s="12"/>
      <c r="H56" s="12"/>
      <c r="I56" s="12"/>
      <c r="J56" s="12"/>
      <c r="K56" s="12"/>
      <c r="L56" s="12"/>
      <c r="M56" s="12"/>
    </row>
    <row r="57" spans="3:13">
      <c r="C57" s="12"/>
      <c r="D57" s="12"/>
      <c r="E57" s="12"/>
      <c r="F57" s="12"/>
      <c r="G57" s="12"/>
      <c r="H57" s="12"/>
      <c r="I57" s="12"/>
      <c r="J57" s="12"/>
      <c r="K57" s="12"/>
      <c r="L57" s="12"/>
      <c r="M57" s="12"/>
    </row>
    <row r="58" spans="3:13">
      <c r="C58" s="12"/>
      <c r="D58" s="12"/>
      <c r="E58" s="12"/>
      <c r="F58" s="12"/>
      <c r="G58" s="12"/>
      <c r="H58" s="12"/>
      <c r="I58" s="12"/>
      <c r="J58" s="12"/>
      <c r="K58" s="12"/>
      <c r="L58" s="12"/>
      <c r="M58" s="12"/>
    </row>
    <row r="59" spans="3:13">
      <c r="C59" s="12"/>
      <c r="D59" s="12"/>
      <c r="E59" s="12"/>
      <c r="F59" s="12"/>
      <c r="G59" s="12"/>
      <c r="H59" s="12"/>
      <c r="I59" s="12"/>
      <c r="J59" s="12"/>
      <c r="K59" s="12"/>
      <c r="L59" s="12"/>
      <c r="M59" s="12"/>
    </row>
    <row r="60" spans="3:13">
      <c r="C60" s="12"/>
      <c r="D60" s="12"/>
      <c r="E60" s="12"/>
      <c r="F60" s="12"/>
      <c r="G60" s="12"/>
      <c r="H60" s="12"/>
      <c r="I60" s="12"/>
      <c r="J60" s="12"/>
      <c r="K60" s="12"/>
      <c r="L60" s="12"/>
      <c r="M60" s="12"/>
    </row>
    <row r="61" spans="3:13">
      <c r="C61" s="12"/>
      <c r="D61" s="12"/>
      <c r="E61" s="12"/>
      <c r="F61" s="12"/>
      <c r="G61" s="12"/>
      <c r="H61" s="12"/>
      <c r="I61" s="12"/>
      <c r="J61" s="12"/>
      <c r="K61" s="12"/>
      <c r="L61" s="12"/>
      <c r="M61" s="12"/>
    </row>
    <row r="62" spans="3:13">
      <c r="C62" s="12"/>
      <c r="D62" s="12"/>
      <c r="E62" s="12"/>
      <c r="F62" s="12"/>
      <c r="G62" s="12"/>
      <c r="H62" s="12"/>
      <c r="I62" s="12"/>
      <c r="J62" s="12"/>
      <c r="K62" s="12"/>
      <c r="L62" s="12"/>
      <c r="M62" s="12"/>
    </row>
    <row r="63" spans="3:13">
      <c r="C63" s="12"/>
      <c r="D63" s="12"/>
      <c r="E63" s="12"/>
      <c r="F63" s="12"/>
      <c r="G63" s="12"/>
      <c r="H63" s="12"/>
      <c r="I63" s="12"/>
      <c r="J63" s="12"/>
      <c r="K63" s="12"/>
      <c r="L63" s="12"/>
      <c r="M63" s="12"/>
    </row>
    <row r="64" spans="3:13">
      <c r="C64" s="12"/>
      <c r="D64" s="12"/>
      <c r="E64" s="12"/>
      <c r="F64" s="12"/>
      <c r="G64" s="12"/>
      <c r="H64" s="12"/>
      <c r="I64" s="12"/>
      <c r="J64" s="12"/>
      <c r="K64" s="12"/>
      <c r="L64" s="12"/>
      <c r="M64" s="12"/>
    </row>
    <row r="65" spans="3:13">
      <c r="C65" s="12"/>
      <c r="D65" s="12"/>
      <c r="E65" s="12"/>
      <c r="F65" s="12"/>
      <c r="G65" s="12"/>
      <c r="H65" s="12"/>
      <c r="I65" s="12"/>
      <c r="J65" s="12"/>
      <c r="K65" s="12"/>
      <c r="L65" s="12"/>
      <c r="M65" s="12"/>
    </row>
    <row r="66" spans="3:13">
      <c r="C66" s="12"/>
      <c r="D66" s="12"/>
      <c r="E66" s="12"/>
      <c r="F66" s="12"/>
      <c r="G66" s="12"/>
      <c r="H66" s="12"/>
      <c r="I66" s="12"/>
      <c r="J66" s="12"/>
      <c r="K66" s="12"/>
      <c r="L66" s="12"/>
      <c r="M66" s="12"/>
    </row>
    <row r="67" spans="3:13">
      <c r="C67" s="12"/>
      <c r="D67" s="12"/>
      <c r="E67" s="12"/>
      <c r="F67" s="12"/>
      <c r="G67" s="12"/>
      <c r="H67" s="12"/>
      <c r="I67" s="12"/>
      <c r="J67" s="12"/>
      <c r="K67" s="12"/>
      <c r="L67" s="12"/>
      <c r="M67" s="12"/>
    </row>
  </sheetData>
  <sheetProtection formatCells="0" formatColumns="0" formatRows="0" insertColumns="0" insertRows="0" insertHyperlinks="0"/>
  <mergeCells count="4">
    <mergeCell ref="F5:H5"/>
    <mergeCell ref="D25:L25"/>
    <mergeCell ref="D27:L27"/>
    <mergeCell ref="D17:K18"/>
  </mergeCells>
  <hyperlinks>
    <hyperlink ref="D66:E66" r:id="rId1" display="FAQs dated 30 March 2020 from BNM"/>
    <hyperlink ref="D66" r:id="rId2" display="FAQs dated 30 March 2020 from BNM"/>
    <hyperlink ref="D66:F66" r:id="rId3" display="FAQs dated 27 March 2020 revised on 30 March 2020 from BNM"/>
    <hyperlink ref="D67:F67" r:id="rId4" display="Supplementary FAQs issued on 7 April 2020 from BNM"/>
    <hyperlink ref="D67" r:id="rId5" display="Supplementary FAQs issued on 7 April 2020 from BNM"/>
    <hyperlink ref="I5:K5" location="Snapshot!A1" display="Period used in this exercise (mths)"/>
    <hyperlink ref="C5:F5" location="Snapshot!A1" display="Name of company or group:"/>
  </hyperlinks>
  <pageMargins left="0.7" right="0.7" top="0.75" bottom="0.75" header="0.3" footer="0.3"/>
  <pageSetup scale="74" orientation="landscape" horizontalDpi="3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view="pageBreakPreview" topLeftCell="A10" zoomScaleNormal="100" zoomScaleSheetLayoutView="100" workbookViewId="0">
      <selection activeCell="N19" sqref="N19"/>
    </sheetView>
  </sheetViews>
  <sheetFormatPr defaultRowHeight="14.5"/>
  <cols>
    <col min="1" max="1" width="16.453125" customWidth="1"/>
    <col min="2" max="2" width="4" customWidth="1"/>
    <col min="3" max="3" width="4.453125" customWidth="1"/>
    <col min="4" max="4" width="11.26953125" customWidth="1"/>
    <col min="5" max="5" width="8.26953125" customWidth="1"/>
    <col min="6" max="6" width="10.7265625" customWidth="1"/>
    <col min="7" max="7" width="10.81640625" customWidth="1"/>
    <col min="8" max="8" width="4" customWidth="1"/>
    <col min="9" max="9" width="11.26953125" customWidth="1"/>
    <col min="10" max="10" width="8.7265625" customWidth="1"/>
    <col min="11" max="11" width="9.81640625" customWidth="1"/>
    <col min="12" max="12" width="11.7265625" customWidth="1"/>
    <col min="13" max="13" width="3.81640625" customWidth="1"/>
    <col min="14" max="14" width="9.54296875" customWidth="1"/>
    <col min="15" max="15" width="9.1796875" customWidth="1"/>
    <col min="16" max="16" width="12" customWidth="1"/>
    <col min="17" max="17" width="9.81640625" customWidth="1"/>
    <col min="18" max="18" width="12.81640625" customWidth="1"/>
  </cols>
  <sheetData>
    <row r="1" spans="1:18" ht="21">
      <c r="A1" s="25" t="s">
        <v>34</v>
      </c>
      <c r="C1" s="5" t="s">
        <v>270</v>
      </c>
    </row>
    <row r="2" spans="1:18">
      <c r="A2" s="9"/>
      <c r="C2" s="11" t="s">
        <v>57</v>
      </c>
      <c r="J2" s="9"/>
    </row>
    <row r="3" spans="1:18" ht="15">
      <c r="A3" s="9"/>
      <c r="C3" s="152" t="s">
        <v>398</v>
      </c>
      <c r="J3" s="9"/>
    </row>
    <row r="4" spans="1:18">
      <c r="A4" s="9"/>
      <c r="C4" s="11"/>
      <c r="J4" s="9"/>
    </row>
    <row r="5" spans="1:18">
      <c r="A5" s="9"/>
      <c r="C5" s="83" t="s">
        <v>72</v>
      </c>
      <c r="D5" s="83"/>
      <c r="E5" s="83"/>
      <c r="F5" s="83"/>
      <c r="G5" s="240" t="s">
        <v>91</v>
      </c>
      <c r="H5" s="240"/>
      <c r="I5" s="240"/>
      <c r="J5" s="240"/>
      <c r="K5" s="240"/>
      <c r="L5" s="240"/>
      <c r="N5" s="84" t="s">
        <v>73</v>
      </c>
      <c r="O5" s="84"/>
      <c r="P5" s="84"/>
      <c r="Q5" s="80">
        <v>1</v>
      </c>
    </row>
    <row r="6" spans="1:18" ht="15">
      <c r="A6" s="9"/>
      <c r="C6" s="153" t="s">
        <v>147</v>
      </c>
      <c r="J6" s="9"/>
      <c r="N6" s="153" t="s">
        <v>458</v>
      </c>
    </row>
    <row r="7" spans="1:18" ht="15" thickBot="1">
      <c r="A7" s="9"/>
      <c r="B7" s="11"/>
      <c r="J7" s="9"/>
    </row>
    <row r="8" spans="1:18" ht="15.5" thickBot="1">
      <c r="A8" s="9"/>
      <c r="D8" s="253" t="s">
        <v>151</v>
      </c>
      <c r="E8" s="254"/>
      <c r="F8" s="254"/>
      <c r="G8" s="255"/>
      <c r="I8" s="250" t="s">
        <v>199</v>
      </c>
      <c r="J8" s="251"/>
      <c r="K8" s="251"/>
      <c r="L8" s="252"/>
      <c r="N8" s="247" t="s">
        <v>150</v>
      </c>
      <c r="O8" s="248"/>
      <c r="P8" s="248"/>
      <c r="Q8" s="249"/>
    </row>
    <row r="9" spans="1:18" ht="14.25" customHeight="1">
      <c r="A9" s="9"/>
      <c r="D9" s="262" t="s">
        <v>399</v>
      </c>
      <c r="E9" s="263"/>
      <c r="F9" s="276" t="s">
        <v>152</v>
      </c>
      <c r="G9" s="263"/>
      <c r="I9" s="262" t="s">
        <v>399</v>
      </c>
      <c r="J9" s="263"/>
      <c r="K9" s="276" t="s">
        <v>152</v>
      </c>
      <c r="L9" s="263"/>
      <c r="N9" s="262" t="s">
        <v>399</v>
      </c>
      <c r="O9" s="263"/>
      <c r="P9" s="266" t="s">
        <v>153</v>
      </c>
      <c r="Q9" s="263"/>
    </row>
    <row r="10" spans="1:18" ht="31.5" customHeight="1" thickBot="1">
      <c r="A10" s="9"/>
      <c r="D10" s="264"/>
      <c r="E10" s="265"/>
      <c r="F10" s="267"/>
      <c r="G10" s="265"/>
      <c r="H10" s="17"/>
      <c r="I10" s="264"/>
      <c r="J10" s="265"/>
      <c r="K10" s="267"/>
      <c r="L10" s="265"/>
      <c r="M10" s="17"/>
      <c r="N10" s="264"/>
      <c r="O10" s="265"/>
      <c r="P10" s="267"/>
      <c r="Q10" s="265"/>
      <c r="R10" s="17"/>
    </row>
    <row r="11" spans="1:18" ht="14.25" customHeight="1">
      <c r="A11" s="9"/>
      <c r="D11" s="268">
        <f>Funds!K28</f>
        <v>0</v>
      </c>
      <c r="E11" s="269"/>
      <c r="F11" s="272">
        <f>'Outflows for period'!N39</f>
        <v>0</v>
      </c>
      <c r="G11" s="273"/>
      <c r="H11" s="17"/>
      <c r="I11" s="268">
        <f>Funds!L28</f>
        <v>0</v>
      </c>
      <c r="J11" s="269"/>
      <c r="K11" s="272">
        <f>'Outflows for period'!P39</f>
        <v>0</v>
      </c>
      <c r="L11" s="273"/>
      <c r="M11" s="17"/>
      <c r="N11" s="268">
        <f>Funds!M28</f>
        <v>0</v>
      </c>
      <c r="O11" s="269"/>
      <c r="P11" s="272">
        <f>'Outflows for period'!R39</f>
        <v>0</v>
      </c>
      <c r="Q11" s="273"/>
      <c r="R11" s="17"/>
    </row>
    <row r="12" spans="1:18" ht="14.65" customHeight="1" thickBot="1">
      <c r="A12" s="9"/>
      <c r="D12" s="270"/>
      <c r="E12" s="271"/>
      <c r="F12" s="274"/>
      <c r="G12" s="275"/>
      <c r="H12" s="17"/>
      <c r="I12" s="270"/>
      <c r="J12" s="271"/>
      <c r="K12" s="274"/>
      <c r="L12" s="275"/>
      <c r="M12" s="17"/>
      <c r="N12" s="270"/>
      <c r="O12" s="271"/>
      <c r="P12" s="274"/>
      <c r="Q12" s="275"/>
      <c r="R12" s="17"/>
    </row>
    <row r="13" spans="1:18" ht="15" thickBot="1">
      <c r="A13" s="9"/>
      <c r="H13" s="17"/>
      <c r="M13" s="17"/>
      <c r="R13" s="17"/>
    </row>
    <row r="14" spans="1:18" ht="31.5" customHeight="1">
      <c r="A14" s="9"/>
      <c r="D14" s="262" t="s">
        <v>400</v>
      </c>
      <c r="E14" s="276"/>
      <c r="F14" s="276"/>
      <c r="G14" s="263"/>
      <c r="H14" s="17"/>
      <c r="I14" s="262" t="s">
        <v>401</v>
      </c>
      <c r="J14" s="276"/>
      <c r="K14" s="276"/>
      <c r="L14" s="263"/>
      <c r="M14" s="17"/>
      <c r="N14" s="262" t="s">
        <v>400</v>
      </c>
      <c r="O14" s="276"/>
      <c r="P14" s="276"/>
      <c r="Q14" s="263"/>
      <c r="R14" s="17"/>
    </row>
    <row r="15" spans="1:18">
      <c r="A15" s="9"/>
      <c r="D15" s="256" t="str">
        <f>IF(OR(D11="",D11=0,F11="",F11=0),"",D11/F11*Q5)</f>
        <v/>
      </c>
      <c r="E15" s="257"/>
      <c r="F15" s="257"/>
      <c r="G15" s="258"/>
      <c r="H15" s="17"/>
      <c r="I15" s="256" t="str">
        <f>IF(OR(I11="",I11=0,K11="",K11=0),"",I11/K11*Q5)</f>
        <v/>
      </c>
      <c r="J15" s="257"/>
      <c r="K15" s="257"/>
      <c r="L15" s="258"/>
      <c r="M15" s="17"/>
      <c r="N15" s="256" t="str">
        <f>IF(OR(N11="",N11=0,P11="",P11=0),"",N11/P11*Q5)</f>
        <v/>
      </c>
      <c r="O15" s="257"/>
      <c r="P15" s="257"/>
      <c r="Q15" s="258"/>
      <c r="R15" s="17"/>
    </row>
    <row r="16" spans="1:18">
      <c r="A16" s="9"/>
      <c r="D16" s="256"/>
      <c r="E16" s="257"/>
      <c r="F16" s="257"/>
      <c r="G16" s="258"/>
      <c r="H16" s="17"/>
      <c r="I16" s="256"/>
      <c r="J16" s="257"/>
      <c r="K16" s="257"/>
      <c r="L16" s="258"/>
      <c r="M16" s="17"/>
      <c r="N16" s="256"/>
      <c r="O16" s="257"/>
      <c r="P16" s="257"/>
      <c r="Q16" s="258"/>
      <c r="R16" s="17"/>
    </row>
    <row r="17" spans="1:18" ht="15" thickBot="1">
      <c r="A17" s="9"/>
      <c r="D17" s="259"/>
      <c r="E17" s="260"/>
      <c r="F17" s="260"/>
      <c r="G17" s="261"/>
      <c r="H17" s="17"/>
      <c r="I17" s="259"/>
      <c r="J17" s="260"/>
      <c r="K17" s="260"/>
      <c r="L17" s="261"/>
      <c r="M17" s="17"/>
      <c r="N17" s="259"/>
      <c r="O17" s="260"/>
      <c r="P17" s="260"/>
      <c r="Q17" s="261"/>
      <c r="R17" s="17"/>
    </row>
    <row r="18" spans="1:18">
      <c r="A18" s="9"/>
    </row>
    <row r="19" spans="1:18">
      <c r="A19" s="9"/>
      <c r="R19" s="17"/>
    </row>
    <row r="20" spans="1:18" ht="15">
      <c r="C20" s="85" t="s">
        <v>154</v>
      </c>
      <c r="D20" s="85"/>
      <c r="E20" s="82"/>
      <c r="F20" s="82"/>
      <c r="G20" s="82"/>
      <c r="H20" s="82"/>
      <c r="I20" s="82"/>
      <c r="J20" s="82"/>
      <c r="K20" s="82"/>
      <c r="L20" s="82"/>
      <c r="M20" s="82"/>
      <c r="N20" s="82"/>
      <c r="O20" s="82"/>
      <c r="P20" s="82"/>
      <c r="Q20" s="86"/>
      <c r="R20" s="17"/>
    </row>
    <row r="21" spans="1:18" ht="15" thickBot="1">
      <c r="C21" s="76"/>
      <c r="D21" s="76"/>
      <c r="E21" s="76"/>
      <c r="F21" s="77"/>
      <c r="G21" s="77"/>
      <c r="H21" s="77"/>
      <c r="I21" s="77"/>
      <c r="J21" s="77"/>
      <c r="K21" s="77"/>
      <c r="L21" s="77"/>
      <c r="M21" s="77"/>
      <c r="N21" s="77"/>
      <c r="O21" s="77"/>
      <c r="P21" s="77"/>
      <c r="Q21" s="77"/>
      <c r="R21" s="17"/>
    </row>
    <row r="22" spans="1:18">
      <c r="C22" s="76"/>
      <c r="D22" s="241" t="s">
        <v>95</v>
      </c>
      <c r="E22" s="242"/>
      <c r="F22" s="242"/>
      <c r="G22" s="242"/>
      <c r="H22" s="243"/>
      <c r="I22" s="77"/>
      <c r="J22" s="228" t="s">
        <v>96</v>
      </c>
      <c r="K22" s="229"/>
      <c r="L22" s="230"/>
      <c r="M22" s="77"/>
      <c r="N22" s="228" t="s">
        <v>97</v>
      </c>
      <c r="O22" s="229"/>
      <c r="P22" s="230"/>
      <c r="Q22" s="77"/>
      <c r="R22" s="17"/>
    </row>
    <row r="23" spans="1:18" ht="15" thickBot="1">
      <c r="C23" s="76"/>
      <c r="D23" s="244"/>
      <c r="E23" s="245"/>
      <c r="F23" s="245"/>
      <c r="G23" s="245"/>
      <c r="H23" s="246"/>
      <c r="I23" s="77"/>
      <c r="J23" s="231"/>
      <c r="K23" s="232"/>
      <c r="L23" s="233"/>
      <c r="M23" s="77"/>
      <c r="N23" s="231"/>
      <c r="O23" s="232"/>
      <c r="P23" s="233"/>
      <c r="Q23" s="77"/>
      <c r="R23" s="17"/>
    </row>
    <row r="24" spans="1:18" ht="15">
      <c r="C24" s="76"/>
      <c r="D24" s="154" t="s">
        <v>121</v>
      </c>
      <c r="E24" s="77"/>
      <c r="F24" s="77"/>
      <c r="G24" s="77"/>
      <c r="H24" s="77"/>
      <c r="I24" s="77"/>
      <c r="J24" s="155"/>
      <c r="K24" s="155" t="s">
        <v>402</v>
      </c>
      <c r="L24" s="77"/>
      <c r="M24" s="77"/>
      <c r="N24" s="77"/>
      <c r="O24" s="155" t="s">
        <v>156</v>
      </c>
      <c r="P24" s="77"/>
      <c r="Q24" s="77"/>
      <c r="R24" s="17"/>
    </row>
    <row r="25" spans="1:18" ht="15" thickBot="1">
      <c r="C25" s="76"/>
      <c r="D25" s="76"/>
      <c r="E25" s="77"/>
      <c r="F25" s="77"/>
      <c r="G25" s="77"/>
      <c r="H25" s="77"/>
      <c r="I25" s="77"/>
      <c r="J25" s="77"/>
      <c r="K25" s="77"/>
      <c r="L25" s="77"/>
      <c r="M25" s="77"/>
      <c r="N25" s="77"/>
      <c r="O25" s="77"/>
      <c r="P25" s="77"/>
      <c r="Q25" s="77"/>
      <c r="R25" s="17"/>
    </row>
    <row r="26" spans="1:18">
      <c r="C26" s="76"/>
      <c r="D26" s="234" t="s">
        <v>55</v>
      </c>
      <c r="E26" s="235"/>
      <c r="F26" s="235"/>
      <c r="G26" s="235"/>
      <c r="H26" s="235"/>
      <c r="I26" s="235"/>
      <c r="J26" s="235"/>
      <c r="K26" s="236"/>
      <c r="L26" s="77"/>
      <c r="M26" s="228" t="s">
        <v>56</v>
      </c>
      <c r="N26" s="229"/>
      <c r="O26" s="230"/>
      <c r="P26" s="77"/>
      <c r="Q26" s="77"/>
      <c r="R26" s="17"/>
    </row>
    <row r="27" spans="1:18" ht="15" thickBot="1">
      <c r="C27" s="76"/>
      <c r="D27" s="237"/>
      <c r="E27" s="238"/>
      <c r="F27" s="238"/>
      <c r="G27" s="238"/>
      <c r="H27" s="238"/>
      <c r="I27" s="238"/>
      <c r="J27" s="238"/>
      <c r="K27" s="239"/>
      <c r="L27" s="77"/>
      <c r="M27" s="231"/>
      <c r="N27" s="232"/>
      <c r="O27" s="233"/>
      <c r="P27" s="77"/>
      <c r="Q27" s="77"/>
      <c r="R27" s="17"/>
    </row>
    <row r="28" spans="1:18" ht="30.75" customHeight="1">
      <c r="C28" s="76"/>
      <c r="D28" s="227" t="s">
        <v>403</v>
      </c>
      <c r="E28" s="227"/>
      <c r="F28" s="227"/>
      <c r="G28" s="227"/>
      <c r="H28" s="227"/>
      <c r="I28" s="227"/>
      <c r="J28" s="227"/>
      <c r="K28" s="227"/>
      <c r="L28" s="77"/>
      <c r="M28" s="156" t="s">
        <v>157</v>
      </c>
      <c r="N28" s="155"/>
      <c r="O28" s="77"/>
      <c r="P28" s="77"/>
      <c r="Q28" s="77"/>
      <c r="R28" s="17"/>
    </row>
    <row r="29" spans="1:18">
      <c r="D29" s="17"/>
      <c r="E29" s="17"/>
      <c r="F29" s="17"/>
      <c r="G29" s="17"/>
      <c r="H29" s="17"/>
      <c r="I29" s="17"/>
      <c r="J29" s="17"/>
      <c r="K29" s="17"/>
      <c r="L29" s="17"/>
      <c r="M29" s="17"/>
      <c r="N29" s="17"/>
      <c r="O29" s="17"/>
      <c r="P29" s="17"/>
      <c r="Q29" s="17"/>
      <c r="R29" s="17"/>
    </row>
    <row r="30" spans="1:18" ht="15">
      <c r="C30" t="s">
        <v>447</v>
      </c>
    </row>
    <row r="31" spans="1:18">
      <c r="C31" s="12"/>
      <c r="D31" s="12"/>
      <c r="E31" s="12"/>
      <c r="F31" s="12"/>
      <c r="G31" s="12"/>
      <c r="H31" s="12"/>
      <c r="I31" s="12"/>
      <c r="J31" s="12"/>
      <c r="K31" s="12"/>
      <c r="L31" s="12"/>
      <c r="M31" s="12"/>
      <c r="N31" s="12"/>
      <c r="O31" s="12"/>
      <c r="P31" s="12"/>
      <c r="Q31" s="12"/>
    </row>
    <row r="32" spans="1:18">
      <c r="C32" s="12"/>
      <c r="D32" s="12"/>
      <c r="E32" s="12"/>
      <c r="F32" s="12"/>
      <c r="G32" s="12"/>
      <c r="H32" s="12"/>
      <c r="I32" s="12"/>
      <c r="J32" s="12"/>
      <c r="K32" s="12"/>
      <c r="L32" s="12"/>
      <c r="M32" s="12"/>
      <c r="N32" s="12"/>
      <c r="O32" s="12"/>
      <c r="P32" s="12"/>
      <c r="Q32" s="12"/>
    </row>
    <row r="33" spans="3:17">
      <c r="C33" s="12"/>
      <c r="D33" s="12"/>
      <c r="E33" s="12"/>
      <c r="F33" s="12"/>
      <c r="G33" s="12"/>
      <c r="H33" s="12"/>
      <c r="I33" s="12"/>
      <c r="J33" s="12"/>
      <c r="K33" s="12"/>
      <c r="L33" s="12"/>
      <c r="M33" s="12"/>
      <c r="N33" s="12"/>
      <c r="O33" s="12"/>
      <c r="P33" s="12"/>
      <c r="Q33" s="12"/>
    </row>
    <row r="34" spans="3:17">
      <c r="C34" s="12"/>
      <c r="D34" s="12"/>
      <c r="E34" s="12"/>
      <c r="F34" s="12"/>
      <c r="G34" s="12"/>
      <c r="H34" s="12"/>
      <c r="I34" s="12"/>
      <c r="J34" s="12"/>
      <c r="K34" s="12"/>
      <c r="L34" s="12"/>
      <c r="M34" s="12"/>
      <c r="N34" s="12"/>
      <c r="O34" s="12"/>
      <c r="P34" s="12"/>
      <c r="Q34" s="12"/>
    </row>
    <row r="35" spans="3:17">
      <c r="C35" s="12"/>
      <c r="D35" s="12"/>
      <c r="E35" s="12"/>
      <c r="F35" s="12"/>
      <c r="G35" s="12"/>
      <c r="H35" s="12"/>
      <c r="I35" s="12"/>
      <c r="J35" s="12"/>
      <c r="K35" s="12"/>
      <c r="L35" s="12"/>
      <c r="M35" s="12"/>
      <c r="N35" s="12"/>
      <c r="O35" s="12"/>
      <c r="P35" s="12"/>
      <c r="Q35" s="12"/>
    </row>
    <row r="36" spans="3:17">
      <c r="C36" s="12"/>
      <c r="D36" s="12"/>
      <c r="E36" s="12"/>
      <c r="F36" s="12"/>
      <c r="G36" s="12"/>
      <c r="H36" s="12"/>
      <c r="I36" s="12"/>
      <c r="J36" s="12"/>
      <c r="K36" s="12"/>
      <c r="L36" s="12"/>
      <c r="M36" s="12"/>
      <c r="N36" s="12"/>
      <c r="O36" s="12"/>
      <c r="P36" s="12"/>
      <c r="Q36" s="12"/>
    </row>
    <row r="37" spans="3:17">
      <c r="C37" s="12"/>
      <c r="D37" s="12"/>
      <c r="E37" s="12"/>
      <c r="F37" s="12"/>
      <c r="G37" s="12"/>
      <c r="H37" s="12"/>
      <c r="I37" s="12"/>
      <c r="J37" s="12"/>
      <c r="K37" s="12"/>
      <c r="L37" s="12"/>
      <c r="M37" s="12"/>
      <c r="N37" s="12"/>
      <c r="O37" s="12"/>
      <c r="P37" s="12"/>
      <c r="Q37" s="12"/>
    </row>
    <row r="38" spans="3:17">
      <c r="C38" s="12"/>
      <c r="D38" s="12"/>
      <c r="E38" s="12"/>
      <c r="F38" s="12"/>
      <c r="G38" s="12"/>
      <c r="H38" s="12"/>
      <c r="I38" s="12"/>
      <c r="J38" s="12"/>
      <c r="K38" s="12"/>
      <c r="L38" s="12"/>
      <c r="M38" s="12"/>
      <c r="N38" s="12"/>
      <c r="O38" s="12"/>
      <c r="P38" s="12"/>
      <c r="Q38" s="12"/>
    </row>
    <row r="39" spans="3:17">
      <c r="C39" s="12"/>
      <c r="D39" s="12"/>
      <c r="E39" s="12"/>
      <c r="F39" s="12"/>
      <c r="G39" s="12"/>
      <c r="H39" s="12"/>
      <c r="I39" s="12"/>
      <c r="J39" s="12"/>
      <c r="K39" s="12"/>
      <c r="L39" s="12"/>
      <c r="M39" s="12"/>
      <c r="N39" s="12"/>
      <c r="O39" s="12"/>
      <c r="P39" s="12"/>
      <c r="Q39" s="12"/>
    </row>
    <row r="40" spans="3:17">
      <c r="C40" s="12"/>
      <c r="D40" s="12"/>
      <c r="E40" s="12"/>
      <c r="F40" s="12"/>
      <c r="G40" s="12"/>
      <c r="H40" s="12"/>
      <c r="I40" s="12"/>
      <c r="J40" s="12"/>
      <c r="K40" s="12"/>
      <c r="L40" s="12"/>
      <c r="M40" s="12"/>
      <c r="N40" s="12"/>
      <c r="O40" s="12"/>
      <c r="P40" s="12"/>
      <c r="Q40" s="12"/>
    </row>
    <row r="41" spans="3:17">
      <c r="C41" s="12"/>
      <c r="D41" s="12"/>
      <c r="E41" s="12"/>
      <c r="F41" s="12"/>
      <c r="G41" s="12"/>
      <c r="H41" s="12"/>
      <c r="I41" s="12"/>
      <c r="J41" s="12"/>
      <c r="K41" s="12"/>
      <c r="L41" s="12"/>
      <c r="M41" s="12"/>
      <c r="N41" s="12"/>
      <c r="O41" s="12"/>
      <c r="P41" s="12"/>
      <c r="Q41" s="12"/>
    </row>
    <row r="42" spans="3:17">
      <c r="C42" s="12"/>
      <c r="D42" s="12"/>
      <c r="E42" s="12"/>
      <c r="F42" s="12"/>
      <c r="G42" s="12"/>
      <c r="H42" s="12"/>
      <c r="I42" s="12"/>
      <c r="J42" s="12"/>
      <c r="K42" s="12"/>
      <c r="L42" s="12"/>
      <c r="M42" s="12"/>
      <c r="N42" s="12"/>
      <c r="O42" s="12"/>
      <c r="P42" s="12"/>
      <c r="Q42" s="12"/>
    </row>
    <row r="43" spans="3:17">
      <c r="C43" s="12"/>
      <c r="D43" s="12"/>
      <c r="E43" s="12"/>
      <c r="F43" s="12"/>
      <c r="G43" s="12"/>
      <c r="H43" s="12"/>
      <c r="I43" s="12"/>
      <c r="J43" s="12"/>
      <c r="K43" s="12"/>
      <c r="L43" s="12"/>
      <c r="M43" s="12"/>
      <c r="N43" s="12"/>
      <c r="O43" s="12"/>
      <c r="P43" s="12"/>
      <c r="Q43" s="12"/>
    </row>
    <row r="44" spans="3:17">
      <c r="C44" s="12"/>
      <c r="D44" s="12"/>
      <c r="E44" s="12"/>
      <c r="F44" s="12"/>
      <c r="G44" s="12"/>
      <c r="H44" s="12"/>
      <c r="I44" s="12"/>
      <c r="J44" s="12"/>
      <c r="K44" s="12"/>
      <c r="L44" s="12"/>
      <c r="M44" s="12"/>
      <c r="N44" s="12"/>
      <c r="O44" s="12"/>
      <c r="P44" s="12"/>
      <c r="Q44" s="12"/>
    </row>
    <row r="45" spans="3:17">
      <c r="C45" s="12"/>
      <c r="D45" s="12"/>
      <c r="E45" s="12"/>
      <c r="F45" s="12"/>
      <c r="G45" s="12"/>
      <c r="H45" s="12"/>
      <c r="I45" s="12"/>
      <c r="J45" s="12"/>
      <c r="K45" s="12"/>
      <c r="L45" s="12"/>
      <c r="M45" s="12"/>
      <c r="N45" s="12"/>
      <c r="O45" s="12"/>
      <c r="P45" s="12"/>
      <c r="Q45" s="12"/>
    </row>
    <row r="46" spans="3:17">
      <c r="C46" s="12"/>
      <c r="D46" s="12"/>
      <c r="E46" s="12"/>
      <c r="F46" s="12"/>
      <c r="G46" s="12"/>
      <c r="H46" s="12"/>
      <c r="I46" s="12"/>
      <c r="J46" s="12"/>
      <c r="K46" s="12"/>
      <c r="L46" s="12"/>
      <c r="M46" s="12"/>
      <c r="N46" s="12"/>
      <c r="O46" s="12"/>
      <c r="P46" s="12"/>
      <c r="Q46" s="12"/>
    </row>
    <row r="47" spans="3:17">
      <c r="C47" s="12"/>
      <c r="D47" s="12"/>
      <c r="E47" s="12"/>
      <c r="F47" s="12"/>
      <c r="G47" s="12"/>
      <c r="H47" s="12"/>
      <c r="I47" s="12"/>
      <c r="J47" s="12"/>
      <c r="K47" s="12"/>
      <c r="L47" s="12"/>
      <c r="M47" s="12"/>
      <c r="N47" s="12"/>
      <c r="O47" s="12"/>
      <c r="P47" s="12"/>
      <c r="Q47" s="12"/>
    </row>
    <row r="48" spans="3:17">
      <c r="C48" s="12"/>
      <c r="D48" s="12"/>
      <c r="E48" s="12"/>
      <c r="F48" s="12"/>
      <c r="G48" s="12"/>
      <c r="H48" s="12"/>
      <c r="I48" s="12"/>
      <c r="J48" s="12"/>
      <c r="K48" s="12"/>
      <c r="L48" s="12"/>
      <c r="M48" s="12"/>
      <c r="N48" s="12"/>
      <c r="O48" s="12"/>
      <c r="P48" s="12"/>
      <c r="Q48" s="12"/>
    </row>
    <row r="49" spans="3:17">
      <c r="C49" s="12"/>
      <c r="D49" s="12"/>
      <c r="E49" s="12"/>
      <c r="F49" s="12"/>
      <c r="G49" s="12"/>
      <c r="H49" s="12"/>
      <c r="I49" s="12"/>
      <c r="J49" s="12"/>
      <c r="K49" s="12"/>
      <c r="L49" s="12"/>
      <c r="M49" s="12"/>
      <c r="N49" s="12"/>
      <c r="O49" s="12"/>
      <c r="P49" s="12"/>
      <c r="Q49" s="12"/>
    </row>
    <row r="50" spans="3:17">
      <c r="C50" s="12"/>
      <c r="D50" s="12"/>
      <c r="E50" s="12"/>
      <c r="F50" s="12"/>
      <c r="G50" s="12"/>
      <c r="H50" s="12"/>
      <c r="I50" s="12"/>
      <c r="J50" s="12"/>
      <c r="K50" s="12"/>
      <c r="L50" s="12"/>
      <c r="M50" s="12"/>
      <c r="N50" s="12"/>
      <c r="O50" s="12"/>
      <c r="P50" s="12"/>
      <c r="Q50" s="12"/>
    </row>
    <row r="51" spans="3:17">
      <c r="C51" s="12"/>
      <c r="D51" s="12"/>
      <c r="E51" s="12"/>
      <c r="F51" s="12"/>
      <c r="G51" s="12"/>
      <c r="H51" s="12"/>
      <c r="I51" s="12"/>
      <c r="J51" s="12"/>
      <c r="K51" s="12"/>
      <c r="L51" s="12"/>
      <c r="M51" s="12"/>
      <c r="N51" s="12"/>
      <c r="O51" s="12"/>
      <c r="P51" s="12"/>
      <c r="Q51" s="12"/>
    </row>
    <row r="52" spans="3:17">
      <c r="C52" s="12"/>
      <c r="D52" s="12"/>
      <c r="E52" s="12"/>
      <c r="F52" s="12"/>
      <c r="G52" s="12"/>
      <c r="H52" s="12"/>
      <c r="I52" s="12"/>
      <c r="J52" s="12"/>
      <c r="K52" s="12"/>
      <c r="L52" s="12"/>
      <c r="M52" s="12"/>
      <c r="N52" s="12"/>
      <c r="O52" s="12"/>
      <c r="P52" s="12"/>
      <c r="Q52" s="12"/>
    </row>
    <row r="53" spans="3:17">
      <c r="C53" s="12"/>
      <c r="D53" s="12"/>
      <c r="E53" s="12"/>
      <c r="F53" s="12"/>
      <c r="G53" s="12"/>
      <c r="H53" s="12"/>
      <c r="I53" s="12"/>
      <c r="J53" s="12"/>
      <c r="K53" s="12"/>
      <c r="L53" s="12"/>
      <c r="M53" s="12"/>
      <c r="N53" s="12"/>
      <c r="O53" s="12"/>
      <c r="P53" s="12"/>
      <c r="Q53" s="12"/>
    </row>
    <row r="54" spans="3:17">
      <c r="C54" s="12"/>
      <c r="D54" s="12"/>
      <c r="E54" s="12"/>
      <c r="F54" s="12"/>
      <c r="G54" s="12"/>
      <c r="H54" s="12"/>
      <c r="I54" s="12"/>
      <c r="J54" s="12"/>
      <c r="K54" s="12"/>
      <c r="L54" s="12"/>
      <c r="M54" s="12"/>
      <c r="N54" s="12"/>
      <c r="O54" s="12"/>
      <c r="P54" s="12"/>
      <c r="Q54" s="12"/>
    </row>
    <row r="55" spans="3:17">
      <c r="C55" s="12"/>
      <c r="D55" s="12"/>
      <c r="E55" s="12"/>
      <c r="F55" s="12"/>
      <c r="G55" s="12"/>
      <c r="H55" s="12"/>
      <c r="I55" s="12"/>
      <c r="J55" s="12"/>
      <c r="K55" s="12"/>
      <c r="L55" s="12"/>
      <c r="M55" s="12"/>
      <c r="N55" s="12"/>
      <c r="O55" s="12"/>
      <c r="P55" s="12"/>
      <c r="Q55" s="12"/>
    </row>
    <row r="56" spans="3:17">
      <c r="C56" s="12"/>
      <c r="D56" s="12"/>
      <c r="E56" s="12"/>
      <c r="F56" s="12"/>
      <c r="G56" s="12"/>
      <c r="H56" s="12"/>
      <c r="I56" s="12"/>
      <c r="J56" s="12"/>
      <c r="K56" s="12"/>
      <c r="L56" s="12"/>
      <c r="M56" s="12"/>
      <c r="N56" s="12"/>
      <c r="O56" s="12"/>
      <c r="P56" s="12"/>
      <c r="Q56" s="12"/>
    </row>
    <row r="57" spans="3:17">
      <c r="C57" s="12"/>
      <c r="D57" s="12"/>
      <c r="E57" s="12"/>
      <c r="F57" s="12"/>
      <c r="G57" s="12"/>
      <c r="H57" s="12"/>
      <c r="I57" s="12"/>
      <c r="J57" s="12"/>
      <c r="K57" s="12"/>
      <c r="L57" s="12"/>
      <c r="M57" s="12"/>
      <c r="N57" s="12"/>
      <c r="O57" s="12"/>
      <c r="P57" s="12"/>
      <c r="Q57" s="12"/>
    </row>
    <row r="58" spans="3:17">
      <c r="C58" s="12"/>
      <c r="D58" s="12"/>
      <c r="E58" s="12"/>
      <c r="F58" s="12"/>
      <c r="G58" s="12"/>
      <c r="H58" s="12"/>
      <c r="I58" s="12"/>
      <c r="J58" s="12"/>
      <c r="K58" s="12"/>
      <c r="L58" s="12"/>
      <c r="M58" s="12"/>
      <c r="N58" s="12"/>
      <c r="O58" s="12"/>
      <c r="P58" s="12"/>
      <c r="Q58" s="12"/>
    </row>
    <row r="59" spans="3:17">
      <c r="C59" s="12"/>
      <c r="D59" s="12"/>
      <c r="E59" s="12"/>
      <c r="F59" s="12"/>
      <c r="G59" s="12"/>
      <c r="H59" s="12"/>
      <c r="I59" s="12"/>
      <c r="J59" s="12"/>
      <c r="K59" s="12"/>
      <c r="L59" s="12"/>
      <c r="M59" s="12"/>
      <c r="N59" s="12"/>
      <c r="O59" s="12"/>
      <c r="P59" s="12"/>
      <c r="Q59" s="12"/>
    </row>
    <row r="60" spans="3:17">
      <c r="C60" s="12"/>
      <c r="D60" s="12"/>
      <c r="E60" s="12"/>
      <c r="F60" s="12"/>
      <c r="G60" s="12"/>
      <c r="H60" s="12"/>
      <c r="I60" s="12"/>
      <c r="J60" s="12"/>
      <c r="K60" s="12"/>
      <c r="L60" s="12"/>
      <c r="M60" s="12"/>
      <c r="N60" s="12"/>
      <c r="O60" s="12"/>
      <c r="P60" s="12"/>
      <c r="Q60" s="12"/>
    </row>
    <row r="61" spans="3:17">
      <c r="C61" s="12"/>
      <c r="D61" s="12"/>
      <c r="E61" s="12"/>
      <c r="F61" s="12"/>
      <c r="G61" s="12"/>
      <c r="H61" s="12"/>
      <c r="I61" s="12"/>
      <c r="J61" s="12"/>
      <c r="K61" s="12"/>
      <c r="L61" s="12"/>
      <c r="M61" s="12"/>
      <c r="N61" s="12"/>
      <c r="O61" s="12"/>
      <c r="P61" s="12"/>
      <c r="Q61" s="12"/>
    </row>
    <row r="62" spans="3:17">
      <c r="D62" s="12"/>
      <c r="E62" s="12"/>
      <c r="F62" s="12"/>
      <c r="G62" s="12"/>
      <c r="H62" s="12"/>
      <c r="I62" s="12"/>
      <c r="J62" s="12"/>
      <c r="K62" s="12"/>
      <c r="L62" s="12"/>
      <c r="M62" s="12"/>
      <c r="N62" s="12"/>
    </row>
    <row r="63" spans="3:17">
      <c r="D63" s="12"/>
      <c r="E63" s="12"/>
      <c r="F63" s="12"/>
      <c r="G63" s="12"/>
      <c r="H63" s="12"/>
      <c r="I63" s="12"/>
      <c r="J63" s="12"/>
      <c r="K63" s="12"/>
      <c r="L63" s="12"/>
      <c r="M63" s="12"/>
      <c r="N63" s="12"/>
    </row>
    <row r="64" spans="3:17">
      <c r="D64" s="12"/>
      <c r="E64" s="12"/>
      <c r="F64" s="12"/>
      <c r="G64" s="12"/>
      <c r="H64" s="12"/>
      <c r="I64" s="12"/>
      <c r="J64" s="12"/>
      <c r="K64" s="12"/>
      <c r="L64" s="12"/>
      <c r="M64" s="12"/>
      <c r="N64" s="12"/>
    </row>
    <row r="65" spans="4:14">
      <c r="D65" s="12"/>
      <c r="E65" s="12"/>
      <c r="F65" s="12"/>
      <c r="G65" s="12"/>
      <c r="H65" s="12"/>
      <c r="I65" s="12"/>
      <c r="J65" s="12"/>
      <c r="K65" s="12"/>
      <c r="L65" s="12"/>
      <c r="M65" s="12"/>
      <c r="N65" s="12"/>
    </row>
    <row r="66" spans="4:14">
      <c r="D66" s="12"/>
      <c r="E66" s="12"/>
      <c r="F66" s="12"/>
      <c r="G66" s="12"/>
      <c r="H66" s="12"/>
      <c r="I66" s="12"/>
      <c r="J66" s="12"/>
      <c r="K66" s="12"/>
      <c r="L66" s="12"/>
      <c r="M66" s="12"/>
      <c r="N66" s="12"/>
    </row>
    <row r="67" spans="4:14">
      <c r="D67" s="12"/>
      <c r="E67" s="12"/>
      <c r="F67" s="12"/>
      <c r="G67" s="12"/>
      <c r="H67" s="12"/>
      <c r="I67" s="12"/>
      <c r="J67" s="12"/>
      <c r="K67" s="12"/>
      <c r="L67" s="12"/>
      <c r="M67" s="12"/>
      <c r="N67" s="12"/>
    </row>
    <row r="68" spans="4:14">
      <c r="D68" s="12"/>
      <c r="E68" s="12"/>
      <c r="F68" s="12"/>
      <c r="G68" s="12"/>
      <c r="H68" s="12"/>
      <c r="I68" s="12"/>
      <c r="J68" s="12"/>
      <c r="K68" s="12"/>
      <c r="L68" s="12"/>
      <c r="M68" s="12"/>
      <c r="N68" s="12"/>
    </row>
    <row r="69" spans="4:14">
      <c r="D69" s="12"/>
      <c r="E69" s="12"/>
      <c r="F69" s="12"/>
      <c r="G69" s="12"/>
      <c r="H69" s="12"/>
      <c r="I69" s="12"/>
      <c r="J69" s="12"/>
      <c r="K69" s="12"/>
      <c r="L69" s="12"/>
      <c r="M69" s="12"/>
      <c r="N69" s="12"/>
    </row>
    <row r="70" spans="4:14">
      <c r="D70" s="12"/>
      <c r="E70" s="12"/>
      <c r="F70" s="12"/>
      <c r="G70" s="12"/>
      <c r="H70" s="12"/>
      <c r="I70" s="12"/>
      <c r="J70" s="12"/>
      <c r="K70" s="12"/>
      <c r="L70" s="12"/>
      <c r="M70" s="12"/>
      <c r="N70" s="12"/>
    </row>
    <row r="71" spans="4:14">
      <c r="D71" s="12"/>
      <c r="E71" s="12"/>
      <c r="F71" s="12"/>
      <c r="G71" s="12"/>
      <c r="H71" s="12"/>
      <c r="I71" s="12"/>
      <c r="J71" s="12"/>
      <c r="K71" s="12"/>
      <c r="L71" s="12"/>
      <c r="M71" s="12"/>
      <c r="N71" s="12"/>
    </row>
    <row r="72" spans="4:14">
      <c r="D72" s="12"/>
      <c r="E72" s="12"/>
      <c r="F72" s="12"/>
      <c r="G72" s="12"/>
      <c r="H72" s="12"/>
      <c r="I72" s="12"/>
      <c r="J72" s="12"/>
      <c r="K72" s="12"/>
      <c r="L72" s="12"/>
      <c r="M72" s="12"/>
      <c r="N72" s="12"/>
    </row>
    <row r="73" spans="4:14">
      <c r="D73" s="12"/>
      <c r="E73" s="12"/>
      <c r="F73" s="12"/>
      <c r="G73" s="12"/>
      <c r="H73" s="12"/>
      <c r="I73" s="12"/>
      <c r="J73" s="12"/>
      <c r="K73" s="12"/>
      <c r="L73" s="12"/>
      <c r="M73" s="12"/>
      <c r="N73" s="12"/>
    </row>
    <row r="74" spans="4:14">
      <c r="D74" s="12"/>
      <c r="E74" s="12"/>
      <c r="F74" s="12"/>
      <c r="G74" s="12"/>
      <c r="H74" s="12"/>
      <c r="I74" s="12"/>
      <c r="J74" s="12"/>
      <c r="K74" s="12"/>
      <c r="L74" s="12"/>
      <c r="M74" s="12"/>
      <c r="N74" s="12"/>
    </row>
    <row r="75" spans="4:14">
      <c r="D75" s="12"/>
      <c r="E75" s="12"/>
      <c r="F75" s="12"/>
      <c r="G75" s="12"/>
      <c r="H75" s="12"/>
      <c r="I75" s="12"/>
      <c r="J75" s="12"/>
      <c r="K75" s="12"/>
      <c r="L75" s="12"/>
      <c r="M75" s="12"/>
      <c r="N75" s="12"/>
    </row>
    <row r="76" spans="4:14">
      <c r="D76" s="12"/>
      <c r="E76" s="12"/>
      <c r="F76" s="12"/>
      <c r="G76" s="12"/>
      <c r="H76" s="12"/>
      <c r="I76" s="12"/>
      <c r="J76" s="12"/>
      <c r="K76" s="12"/>
      <c r="L76" s="12"/>
      <c r="M76" s="12"/>
      <c r="N76" s="12"/>
    </row>
    <row r="77" spans="4:14">
      <c r="D77" s="12"/>
      <c r="E77" s="12"/>
      <c r="F77" s="12"/>
      <c r="G77" s="12"/>
      <c r="H77" s="12"/>
      <c r="I77" s="12"/>
      <c r="J77" s="12"/>
      <c r="K77" s="12"/>
      <c r="L77" s="12"/>
      <c r="M77" s="12"/>
      <c r="N77" s="12"/>
    </row>
    <row r="78" spans="4:14">
      <c r="D78" s="12"/>
      <c r="E78" s="12"/>
      <c r="F78" s="12"/>
      <c r="G78" s="12"/>
      <c r="H78" s="12"/>
      <c r="I78" s="12"/>
      <c r="J78" s="12"/>
      <c r="K78" s="12"/>
      <c r="L78" s="12"/>
      <c r="M78" s="12"/>
      <c r="N78" s="12"/>
    </row>
    <row r="79" spans="4:14">
      <c r="D79" s="12"/>
      <c r="E79" s="12"/>
      <c r="F79" s="12"/>
      <c r="G79" s="12"/>
      <c r="H79" s="12"/>
      <c r="I79" s="12"/>
      <c r="J79" s="12"/>
      <c r="K79" s="12"/>
      <c r="L79" s="12"/>
      <c r="M79" s="12"/>
      <c r="N79" s="12"/>
    </row>
    <row r="80" spans="4:14">
      <c r="D80" s="12"/>
      <c r="E80" s="12"/>
      <c r="F80" s="12"/>
      <c r="G80" s="12"/>
      <c r="H80" s="12"/>
      <c r="I80" s="12"/>
      <c r="J80" s="12"/>
      <c r="K80" s="12"/>
      <c r="L80" s="12"/>
      <c r="M80" s="12"/>
      <c r="N80" s="12"/>
    </row>
    <row r="81" spans="4:14">
      <c r="D81" s="12"/>
      <c r="E81" s="12"/>
      <c r="F81" s="12"/>
      <c r="G81" s="12"/>
      <c r="H81" s="12"/>
      <c r="I81" s="12"/>
      <c r="J81" s="12"/>
      <c r="K81" s="12"/>
      <c r="L81" s="12"/>
      <c r="M81" s="12"/>
      <c r="N81" s="12"/>
    </row>
    <row r="82" spans="4:14">
      <c r="D82" s="12"/>
      <c r="E82" s="12"/>
      <c r="F82" s="12"/>
      <c r="G82" s="12"/>
      <c r="H82" s="12"/>
      <c r="I82" s="12"/>
      <c r="J82" s="12"/>
      <c r="K82" s="12"/>
      <c r="L82" s="12"/>
      <c r="M82" s="12"/>
      <c r="N82" s="12"/>
    </row>
    <row r="83" spans="4:14">
      <c r="D83" s="12"/>
      <c r="E83" s="12"/>
      <c r="F83" s="12"/>
      <c r="G83" s="12"/>
      <c r="H83" s="12"/>
      <c r="I83" s="12"/>
      <c r="J83" s="12"/>
      <c r="K83" s="12"/>
      <c r="L83" s="12"/>
      <c r="M83" s="12"/>
      <c r="N83" s="12"/>
    </row>
    <row r="84" spans="4:14">
      <c r="D84" s="12"/>
      <c r="E84" s="12"/>
      <c r="F84" s="12"/>
      <c r="G84" s="12"/>
      <c r="H84" s="12"/>
      <c r="I84" s="12"/>
      <c r="J84" s="12"/>
      <c r="K84" s="12"/>
      <c r="L84" s="12"/>
      <c r="M84" s="12"/>
      <c r="N84" s="12"/>
    </row>
    <row r="85" spans="4:14">
      <c r="D85" s="12"/>
      <c r="E85" s="12"/>
      <c r="F85" s="12"/>
      <c r="G85" s="12"/>
      <c r="H85" s="12"/>
      <c r="I85" s="12"/>
      <c r="J85" s="12"/>
      <c r="K85" s="12"/>
      <c r="L85" s="12"/>
      <c r="M85" s="12"/>
      <c r="N85" s="12"/>
    </row>
    <row r="86" spans="4:14">
      <c r="D86" s="12"/>
      <c r="E86" s="12"/>
      <c r="F86" s="12"/>
      <c r="G86" s="12"/>
      <c r="H86" s="12"/>
      <c r="I86" s="12"/>
      <c r="J86" s="12"/>
      <c r="K86" s="12"/>
      <c r="L86" s="12"/>
      <c r="M86" s="12"/>
      <c r="N86" s="12"/>
    </row>
    <row r="87" spans="4:14">
      <c r="D87" s="12"/>
      <c r="E87" s="12"/>
      <c r="F87" s="12"/>
      <c r="G87" s="12"/>
      <c r="H87" s="12"/>
      <c r="I87" s="12"/>
      <c r="J87" s="12"/>
      <c r="K87" s="12"/>
      <c r="L87" s="12"/>
      <c r="M87" s="12"/>
      <c r="N87" s="12"/>
    </row>
    <row r="88" spans="4:14">
      <c r="D88" s="12"/>
      <c r="E88" s="12"/>
      <c r="F88" s="12"/>
      <c r="G88" s="12"/>
      <c r="H88" s="12"/>
      <c r="I88" s="12"/>
      <c r="J88" s="12"/>
      <c r="K88" s="12"/>
      <c r="L88" s="12"/>
      <c r="M88" s="12"/>
      <c r="N88" s="12"/>
    </row>
    <row r="89" spans="4:14">
      <c r="D89" s="12"/>
      <c r="E89" s="12"/>
      <c r="F89" s="12"/>
      <c r="G89" s="12"/>
      <c r="H89" s="12"/>
      <c r="I89" s="12"/>
      <c r="J89" s="12"/>
      <c r="K89" s="12"/>
      <c r="L89" s="12"/>
      <c r="M89" s="12"/>
      <c r="N89" s="12"/>
    </row>
    <row r="90" spans="4:14">
      <c r="D90" s="12"/>
      <c r="E90" s="12"/>
      <c r="F90" s="12"/>
      <c r="G90" s="12"/>
      <c r="H90" s="12"/>
      <c r="I90" s="12"/>
      <c r="J90" s="12"/>
      <c r="K90" s="12"/>
      <c r="L90" s="12"/>
      <c r="M90" s="12"/>
      <c r="N90" s="12"/>
    </row>
    <row r="91" spans="4:14">
      <c r="D91" s="12"/>
      <c r="E91" s="12"/>
      <c r="F91" s="12"/>
      <c r="G91" s="12"/>
      <c r="H91" s="12"/>
      <c r="I91" s="12"/>
      <c r="J91" s="12"/>
      <c r="K91" s="12"/>
      <c r="L91" s="12"/>
      <c r="M91" s="12"/>
      <c r="N91" s="12"/>
    </row>
    <row r="92" spans="4:14">
      <c r="D92" s="12"/>
      <c r="E92" s="12"/>
      <c r="F92" s="12"/>
      <c r="G92" s="12"/>
      <c r="H92" s="12"/>
      <c r="I92" s="12"/>
      <c r="J92" s="12"/>
      <c r="K92" s="12"/>
      <c r="L92" s="12"/>
      <c r="M92" s="12"/>
      <c r="N92" s="12"/>
    </row>
    <row r="93" spans="4:14">
      <c r="D93" s="12"/>
      <c r="E93" s="12"/>
      <c r="F93" s="12"/>
      <c r="G93" s="12"/>
      <c r="H93" s="12"/>
      <c r="I93" s="12"/>
      <c r="J93" s="12"/>
      <c r="K93" s="12"/>
      <c r="L93" s="12"/>
      <c r="M93" s="12"/>
      <c r="N93" s="12"/>
    </row>
    <row r="94" spans="4:14">
      <c r="D94" s="12"/>
      <c r="E94" s="12"/>
      <c r="F94" s="12"/>
      <c r="G94" s="12"/>
      <c r="H94" s="12"/>
      <c r="I94" s="12"/>
      <c r="J94" s="12"/>
      <c r="K94" s="12"/>
      <c r="L94" s="12"/>
      <c r="M94" s="12"/>
      <c r="N94" s="12"/>
    </row>
    <row r="95" spans="4:14">
      <c r="D95" s="12"/>
      <c r="E95" s="12"/>
      <c r="F95" s="12"/>
      <c r="G95" s="12"/>
      <c r="H95" s="12"/>
      <c r="I95" s="12"/>
      <c r="J95" s="12"/>
      <c r="K95" s="12"/>
      <c r="L95" s="12"/>
      <c r="M95" s="12"/>
      <c r="N95" s="12"/>
    </row>
    <row r="96" spans="4:14">
      <c r="D96" s="12"/>
      <c r="E96" s="12"/>
      <c r="F96" s="12"/>
      <c r="G96" s="12"/>
      <c r="H96" s="12"/>
      <c r="I96" s="12"/>
      <c r="J96" s="12"/>
      <c r="K96" s="12"/>
      <c r="L96" s="12"/>
      <c r="M96" s="12"/>
      <c r="N96" s="12"/>
    </row>
  </sheetData>
  <sheetProtection formatCells="0" formatColumns="0" formatRows="0" insertColumns="0" insertRows="0" insertHyperlinks="0"/>
  <mergeCells count="28">
    <mergeCell ref="D15:G17"/>
    <mergeCell ref="D14:G14"/>
    <mergeCell ref="D11:E12"/>
    <mergeCell ref="F11:G12"/>
    <mergeCell ref="D9:E10"/>
    <mergeCell ref="F9:G10"/>
    <mergeCell ref="N15:Q17"/>
    <mergeCell ref="I9:J10"/>
    <mergeCell ref="K9:L10"/>
    <mergeCell ref="I11:J12"/>
    <mergeCell ref="K11:L12"/>
    <mergeCell ref="I14:L14"/>
    <mergeCell ref="D28:K28"/>
    <mergeCell ref="M26:O27"/>
    <mergeCell ref="D26:K27"/>
    <mergeCell ref="G5:L5"/>
    <mergeCell ref="D22:H23"/>
    <mergeCell ref="J22:L23"/>
    <mergeCell ref="N22:P23"/>
    <mergeCell ref="N8:Q8"/>
    <mergeCell ref="I8:L8"/>
    <mergeCell ref="D8:G8"/>
    <mergeCell ref="I15:L17"/>
    <mergeCell ref="N9:O10"/>
    <mergeCell ref="P9:Q10"/>
    <mergeCell ref="N11:O12"/>
    <mergeCell ref="P11:Q12"/>
    <mergeCell ref="N14:Q14"/>
  </mergeCells>
  <dataValidations count="1">
    <dataValidation type="list" allowBlank="1" showInputMessage="1" showErrorMessage="1" sqref="Q5">
      <formula1>"1,2,3,4,5,6,7,8,9,10,11,12"</formula1>
    </dataValidation>
  </dataValidations>
  <hyperlinks>
    <hyperlink ref="M26:O27" location="'Govt assistance'!A1" display=" Key in Govt Assistance"/>
    <hyperlink ref="D22:H23" location="Snapshot!A1" display="Key in company name, period and starting month for this exercise"/>
    <hyperlink ref="J22:L23" location="Funds!A1" display="       Key in Funds Available"/>
    <hyperlink ref="N22:P23" location="'Outflows for period'!A1" display="     Key in Outflows for the period"/>
  </hyperlinks>
  <pageMargins left="0.7" right="0.7" top="0.75" bottom="0.75" header="0.3" footer="0.3"/>
  <pageSetup paperSize="9"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7"/>
  <sheetViews>
    <sheetView showGridLines="0" view="pageBreakPreview" topLeftCell="B25" zoomScaleNormal="100" zoomScaleSheetLayoutView="100" workbookViewId="0">
      <selection activeCell="C21" sqref="C21:J21"/>
    </sheetView>
  </sheetViews>
  <sheetFormatPr defaultRowHeight="14.5"/>
  <cols>
    <col min="1" max="1" width="16.453125" customWidth="1"/>
    <col min="2" max="2" width="3.1796875" customWidth="1"/>
    <col min="4" max="4" width="9" customWidth="1"/>
    <col min="5" max="5" width="7" customWidth="1"/>
    <col min="6" max="6" width="3.26953125" customWidth="1"/>
    <col min="9" max="9" width="14.453125" customWidth="1"/>
    <col min="10" max="10" width="23.7265625" customWidth="1"/>
    <col min="11" max="13" width="15.7265625" customWidth="1"/>
  </cols>
  <sheetData>
    <row r="1" spans="1:18" ht="21">
      <c r="A1" s="25" t="s">
        <v>34</v>
      </c>
      <c r="C1" s="5" t="s">
        <v>246</v>
      </c>
    </row>
    <row r="2" spans="1:18">
      <c r="C2" s="11" t="s">
        <v>37</v>
      </c>
    </row>
    <row r="3" spans="1:18">
      <c r="C3" s="11" t="s">
        <v>41</v>
      </c>
    </row>
    <row r="4" spans="1:18" ht="15">
      <c r="C4" s="113" t="s">
        <v>404</v>
      </c>
    </row>
    <row r="5" spans="1:18">
      <c r="C5" s="11"/>
    </row>
    <row r="6" spans="1:18">
      <c r="C6" s="88" t="s">
        <v>72</v>
      </c>
      <c r="D6" s="88"/>
      <c r="E6" s="88"/>
      <c r="F6" s="88"/>
      <c r="G6" s="278" t="str">
        <f>Snapshot!G5</f>
        <v>ABC</v>
      </c>
      <c r="H6" s="278"/>
      <c r="I6" s="278"/>
      <c r="J6" s="278"/>
      <c r="K6" s="87" t="s">
        <v>73</v>
      </c>
      <c r="L6" s="87"/>
      <c r="M6" s="76">
        <f>Snapshot!Q5</f>
        <v>1</v>
      </c>
    </row>
    <row r="7" spans="1:18" ht="15">
      <c r="C7" s="153" t="s">
        <v>147</v>
      </c>
      <c r="K7" s="153" t="s">
        <v>458</v>
      </c>
    </row>
    <row r="8" spans="1:18" ht="15" thickBot="1">
      <c r="C8" s="11"/>
    </row>
    <row r="9" spans="1:18" ht="28.5">
      <c r="C9" s="11"/>
      <c r="K9" s="200" t="s">
        <v>162</v>
      </c>
      <c r="L9" s="200" t="s">
        <v>202</v>
      </c>
      <c r="M9" s="200" t="s">
        <v>203</v>
      </c>
    </row>
    <row r="10" spans="1:18" ht="31" customHeight="1" thickBot="1">
      <c r="C10" s="279" t="s">
        <v>405</v>
      </c>
      <c r="D10" s="280"/>
      <c r="E10" s="280"/>
      <c r="F10" s="280"/>
      <c r="G10" s="280"/>
      <c r="H10" s="280"/>
      <c r="I10" s="280"/>
      <c r="J10" s="281"/>
      <c r="K10" s="55" t="s">
        <v>8</v>
      </c>
      <c r="L10" s="55" t="s">
        <v>8</v>
      </c>
      <c r="M10" s="55" t="s">
        <v>8</v>
      </c>
      <c r="N10" s="2" t="s">
        <v>180</v>
      </c>
    </row>
    <row r="11" spans="1:18" ht="31" customHeight="1">
      <c r="C11" s="282" t="s">
        <v>247</v>
      </c>
      <c r="D11" s="283"/>
      <c r="E11" s="283"/>
      <c r="F11" s="283"/>
      <c r="G11" s="283"/>
      <c r="H11" s="283"/>
      <c r="I11" s="283"/>
      <c r="J11" s="283"/>
      <c r="K11" s="14">
        <v>0</v>
      </c>
      <c r="L11" s="14">
        <v>0</v>
      </c>
      <c r="M11" s="14">
        <v>0</v>
      </c>
      <c r="N11" s="17"/>
      <c r="O11" s="17"/>
      <c r="P11" s="17"/>
      <c r="Q11" s="17"/>
      <c r="R11" s="17"/>
    </row>
    <row r="12" spans="1:18" ht="31" customHeight="1">
      <c r="C12" s="282" t="s">
        <v>459</v>
      </c>
      <c r="D12" s="283"/>
      <c r="E12" s="283"/>
      <c r="F12" s="283"/>
      <c r="G12" s="283"/>
      <c r="H12" s="283"/>
      <c r="I12" s="283"/>
      <c r="J12" s="283"/>
      <c r="K12" s="14">
        <v>0</v>
      </c>
      <c r="L12" s="14">
        <v>0</v>
      </c>
      <c r="M12" s="14">
        <v>0</v>
      </c>
      <c r="N12" s="17"/>
      <c r="O12" s="17"/>
      <c r="P12" s="17"/>
      <c r="Q12" s="17"/>
      <c r="R12" s="17"/>
    </row>
    <row r="13" spans="1:18" ht="31" customHeight="1">
      <c r="C13" s="282" t="s">
        <v>248</v>
      </c>
      <c r="D13" s="283"/>
      <c r="E13" s="283"/>
      <c r="F13" s="283"/>
      <c r="G13" s="283"/>
      <c r="H13" s="283"/>
      <c r="I13" s="283"/>
      <c r="J13" s="283"/>
      <c r="K13" s="14">
        <v>0</v>
      </c>
      <c r="L13" s="14">
        <v>0</v>
      </c>
      <c r="M13" s="14">
        <v>0</v>
      </c>
      <c r="N13" s="17"/>
      <c r="O13" s="17"/>
      <c r="P13" s="17"/>
      <c r="Q13" s="17"/>
      <c r="R13" s="17"/>
    </row>
    <row r="14" spans="1:18">
      <c r="C14" s="14"/>
      <c r="D14" s="14"/>
      <c r="E14" s="14"/>
      <c r="F14" s="14"/>
      <c r="G14" s="14"/>
      <c r="H14" s="14"/>
      <c r="I14" s="14"/>
      <c r="K14" s="14"/>
      <c r="L14" s="14"/>
      <c r="M14" s="14"/>
      <c r="N14" s="17"/>
      <c r="O14" s="17"/>
      <c r="P14" s="17"/>
      <c r="Q14" s="17"/>
      <c r="R14" s="17"/>
    </row>
    <row r="15" spans="1:18">
      <c r="C15" s="14"/>
      <c r="D15" s="14"/>
      <c r="E15" s="14"/>
      <c r="F15" s="14"/>
      <c r="G15" s="14"/>
      <c r="H15" s="14"/>
      <c r="I15" s="14"/>
      <c r="K15" s="14"/>
      <c r="L15" s="14"/>
      <c r="M15" s="14"/>
      <c r="N15" s="17"/>
      <c r="O15" s="17"/>
      <c r="P15" s="17"/>
      <c r="Q15" s="17"/>
      <c r="R15" s="17"/>
    </row>
    <row r="16" spans="1:18">
      <c r="C16" s="14"/>
      <c r="D16" s="14"/>
      <c r="E16" s="14"/>
      <c r="F16" s="14"/>
      <c r="G16" s="14"/>
      <c r="H16" s="14"/>
      <c r="I16" s="14"/>
      <c r="K16" s="14"/>
      <c r="L16" s="14"/>
      <c r="M16" s="14"/>
      <c r="N16" s="17"/>
      <c r="O16" s="17"/>
      <c r="P16" s="17"/>
      <c r="Q16" s="17"/>
      <c r="R16" s="17"/>
    </row>
    <row r="17" spans="3:20">
      <c r="N17" s="17"/>
      <c r="O17" s="17"/>
      <c r="P17" s="17"/>
      <c r="Q17" s="17"/>
      <c r="R17" s="17"/>
    </row>
    <row r="18" spans="3:20" ht="15">
      <c r="C18" t="s">
        <v>185</v>
      </c>
      <c r="K18" s="7">
        <f>SUM(K11:K17)</f>
        <v>0</v>
      </c>
      <c r="L18" s="7">
        <f>SUM(L11:L17)</f>
        <v>0</v>
      </c>
      <c r="M18" s="7">
        <f>SUM(M11:M17)</f>
        <v>0</v>
      </c>
    </row>
    <row r="20" spans="3:20" ht="31" customHeight="1">
      <c r="C20" s="277" t="s">
        <v>461</v>
      </c>
      <c r="D20" s="277"/>
      <c r="E20" s="277"/>
      <c r="F20" s="277"/>
      <c r="G20" s="277"/>
      <c r="H20" s="277"/>
      <c r="I20" s="277"/>
      <c r="J20" s="277"/>
    </row>
    <row r="21" spans="3:20" ht="31" customHeight="1">
      <c r="C21" s="221" t="s">
        <v>271</v>
      </c>
      <c r="D21" s="221"/>
      <c r="E21" s="221"/>
      <c r="F21" s="221"/>
      <c r="G21" s="221"/>
      <c r="H21" s="221"/>
      <c r="I21" s="221"/>
      <c r="J21" s="221"/>
      <c r="K21" s="182">
        <f>'Govt assistance'!H31</f>
        <v>0</v>
      </c>
      <c r="L21" s="182">
        <f>'Govt assistance'!I31</f>
        <v>0</v>
      </c>
      <c r="M21" s="182">
        <f>'Govt assistance'!J31</f>
        <v>0</v>
      </c>
      <c r="N21" s="224" t="s">
        <v>272</v>
      </c>
      <c r="O21" s="224"/>
      <c r="P21" s="224"/>
      <c r="Q21" s="17"/>
      <c r="R21" s="17"/>
      <c r="S21" s="17"/>
      <c r="T21" s="17"/>
    </row>
    <row r="22" spans="3:20">
      <c r="C22" s="14"/>
      <c r="D22" s="14"/>
      <c r="E22" s="14"/>
      <c r="F22" s="14"/>
      <c r="G22" s="14"/>
      <c r="H22" s="14"/>
      <c r="I22" s="14"/>
      <c r="K22" s="145"/>
      <c r="L22" s="145"/>
      <c r="M22" s="145"/>
      <c r="N22" s="17"/>
      <c r="O22" s="17"/>
      <c r="P22" s="17"/>
      <c r="Q22" s="17"/>
      <c r="R22" s="17"/>
      <c r="S22" s="17"/>
      <c r="T22" s="17"/>
    </row>
    <row r="23" spans="3:20">
      <c r="C23" s="14"/>
      <c r="D23" s="14"/>
      <c r="E23" s="14"/>
      <c r="F23" s="14"/>
      <c r="G23" s="14"/>
      <c r="H23" s="14"/>
      <c r="I23" s="14"/>
      <c r="K23" s="145"/>
      <c r="L23" s="145"/>
      <c r="M23" s="145"/>
      <c r="N23" s="17"/>
      <c r="O23" s="17"/>
      <c r="P23" s="17"/>
      <c r="Q23" s="17"/>
      <c r="R23" s="17"/>
      <c r="S23" s="17"/>
      <c r="T23" s="17"/>
    </row>
    <row r="24" spans="3:20">
      <c r="C24" s="14"/>
      <c r="D24" s="14"/>
      <c r="E24" s="14"/>
      <c r="F24" s="14"/>
      <c r="G24" s="14"/>
      <c r="H24" s="14"/>
      <c r="I24" s="14"/>
      <c r="K24" s="145"/>
      <c r="L24" s="145"/>
      <c r="M24" s="145"/>
      <c r="N24" s="17"/>
      <c r="O24" s="17"/>
      <c r="P24" s="17"/>
      <c r="Q24" s="17"/>
      <c r="R24" s="17"/>
      <c r="S24" s="17"/>
      <c r="T24" s="17"/>
    </row>
    <row r="25" spans="3:20">
      <c r="N25" s="17"/>
      <c r="O25" s="17"/>
      <c r="P25" s="17"/>
      <c r="Q25" s="17"/>
      <c r="R25" s="17"/>
      <c r="S25" s="17"/>
      <c r="T25" s="17"/>
    </row>
    <row r="26" spans="3:20" ht="15">
      <c r="C26" t="s">
        <v>185</v>
      </c>
      <c r="K26" s="7">
        <f>SUM(K21:K25)</f>
        <v>0</v>
      </c>
      <c r="L26" s="7">
        <f t="shared" ref="L26:M26" si="0">SUM(L21:L25)</f>
        <v>0</v>
      </c>
      <c r="M26" s="7">
        <f t="shared" si="0"/>
        <v>0</v>
      </c>
      <c r="N26" s="17"/>
      <c r="O26" s="17"/>
      <c r="P26" s="17"/>
      <c r="Q26" s="17"/>
      <c r="R26" s="17"/>
      <c r="S26" s="17"/>
      <c r="T26" s="17"/>
    </row>
    <row r="27" spans="3:20">
      <c r="N27" s="17"/>
      <c r="O27" s="17"/>
      <c r="P27" s="17"/>
      <c r="Q27" s="17"/>
      <c r="R27" s="17"/>
      <c r="S27" s="17"/>
      <c r="T27" s="17"/>
    </row>
    <row r="28" spans="3:20" ht="15">
      <c r="C28" t="s">
        <v>406</v>
      </c>
      <c r="K28" s="7">
        <f>K18+K26</f>
        <v>0</v>
      </c>
      <c r="L28" s="7">
        <f t="shared" ref="L28:M28" si="1">L18+L26</f>
        <v>0</v>
      </c>
      <c r="M28" s="7">
        <f t="shared" si="1"/>
        <v>0</v>
      </c>
    </row>
    <row r="30" spans="3:20" ht="15">
      <c r="C30" t="s">
        <v>446</v>
      </c>
    </row>
    <row r="31" spans="3:20">
      <c r="C31" s="12"/>
      <c r="D31" s="12"/>
      <c r="E31" s="12"/>
      <c r="F31" s="12"/>
      <c r="G31" s="12"/>
      <c r="H31" s="12"/>
      <c r="I31" s="12"/>
      <c r="J31" s="12"/>
      <c r="K31" s="12"/>
      <c r="L31" s="12"/>
      <c r="M31" s="12"/>
    </row>
    <row r="32" spans="3:20">
      <c r="C32" s="12"/>
      <c r="D32" s="12"/>
      <c r="E32" s="12"/>
      <c r="F32" s="12"/>
      <c r="G32" s="12"/>
      <c r="H32" s="12"/>
      <c r="I32" s="12"/>
      <c r="J32" s="12"/>
      <c r="K32" s="12"/>
      <c r="L32" s="12"/>
      <c r="M32" s="12"/>
    </row>
    <row r="33" spans="3:13">
      <c r="C33" s="12"/>
      <c r="D33" s="12"/>
      <c r="E33" s="12"/>
      <c r="F33" s="12"/>
      <c r="G33" s="12"/>
      <c r="H33" s="12"/>
      <c r="I33" s="12"/>
      <c r="J33" s="12"/>
      <c r="K33" s="12"/>
      <c r="L33" s="12"/>
      <c r="M33" s="12"/>
    </row>
    <row r="34" spans="3:13">
      <c r="C34" s="12"/>
      <c r="D34" s="12"/>
      <c r="E34" s="12"/>
      <c r="F34" s="12"/>
      <c r="G34" s="12"/>
      <c r="H34" s="12"/>
      <c r="I34" s="12"/>
      <c r="J34" s="12"/>
      <c r="K34" s="12"/>
      <c r="L34" s="12"/>
      <c r="M34" s="12"/>
    </row>
    <row r="35" spans="3:13">
      <c r="C35" s="12"/>
      <c r="D35" s="12"/>
      <c r="E35" s="12"/>
      <c r="F35" s="12"/>
      <c r="G35" s="12"/>
      <c r="H35" s="12"/>
      <c r="I35" s="12"/>
      <c r="J35" s="12"/>
      <c r="K35" s="12"/>
      <c r="L35" s="12"/>
      <c r="M35" s="12"/>
    </row>
    <row r="36" spans="3:13">
      <c r="C36" s="12"/>
      <c r="D36" s="12"/>
      <c r="E36" s="12"/>
      <c r="F36" s="12"/>
      <c r="G36" s="12"/>
      <c r="H36" s="12"/>
      <c r="I36" s="12"/>
      <c r="J36" s="12"/>
      <c r="K36" s="12"/>
      <c r="L36" s="12"/>
      <c r="M36" s="12"/>
    </row>
    <row r="37" spans="3:13">
      <c r="C37" s="12"/>
      <c r="D37" s="12"/>
      <c r="E37" s="12"/>
      <c r="F37" s="12"/>
      <c r="G37" s="12"/>
      <c r="H37" s="12"/>
      <c r="I37" s="12"/>
      <c r="J37" s="12"/>
      <c r="K37" s="12"/>
      <c r="L37" s="12"/>
      <c r="M37" s="12"/>
    </row>
    <row r="38" spans="3:13">
      <c r="C38" s="12"/>
      <c r="D38" s="12"/>
      <c r="E38" s="12"/>
      <c r="F38" s="12"/>
      <c r="G38" s="12"/>
      <c r="H38" s="12"/>
      <c r="I38" s="12"/>
      <c r="J38" s="12"/>
      <c r="K38" s="12"/>
      <c r="L38" s="12"/>
      <c r="M38" s="12"/>
    </row>
    <row r="39" spans="3:13">
      <c r="C39" s="12"/>
      <c r="D39" s="12"/>
      <c r="E39" s="12"/>
      <c r="F39" s="12"/>
      <c r="G39" s="12"/>
      <c r="H39" s="12"/>
      <c r="I39" s="12"/>
      <c r="J39" s="12"/>
      <c r="K39" s="12"/>
      <c r="L39" s="12"/>
      <c r="M39" s="12"/>
    </row>
    <row r="40" spans="3:13">
      <c r="C40" s="12"/>
      <c r="D40" s="12"/>
      <c r="E40" s="12"/>
      <c r="F40" s="12"/>
      <c r="G40" s="12"/>
      <c r="H40" s="12"/>
      <c r="I40" s="12"/>
      <c r="J40" s="12"/>
      <c r="K40" s="12"/>
      <c r="L40" s="12"/>
      <c r="M40" s="12"/>
    </row>
    <row r="41" spans="3:13">
      <c r="C41" s="12"/>
      <c r="D41" s="12"/>
      <c r="E41" s="12"/>
      <c r="F41" s="12"/>
      <c r="G41" s="12"/>
      <c r="H41" s="12"/>
      <c r="I41" s="12"/>
      <c r="J41" s="12"/>
      <c r="K41" s="12"/>
      <c r="L41" s="12"/>
      <c r="M41" s="12"/>
    </row>
    <row r="42" spans="3:13">
      <c r="C42" s="12"/>
      <c r="D42" s="12"/>
      <c r="E42" s="12"/>
      <c r="F42" s="12"/>
      <c r="G42" s="12"/>
      <c r="H42" s="12"/>
      <c r="I42" s="12"/>
      <c r="J42" s="12"/>
      <c r="K42" s="12"/>
      <c r="L42" s="12"/>
      <c r="M42" s="12"/>
    </row>
    <row r="43" spans="3:13">
      <c r="C43" s="12"/>
      <c r="D43" s="12"/>
      <c r="E43" s="12"/>
      <c r="F43" s="12"/>
      <c r="G43" s="12"/>
      <c r="H43" s="12"/>
      <c r="I43" s="12"/>
      <c r="J43" s="12"/>
      <c r="K43" s="12"/>
      <c r="L43" s="12"/>
      <c r="M43" s="12"/>
    </row>
    <row r="44" spans="3:13">
      <c r="C44" s="12"/>
      <c r="D44" s="12"/>
      <c r="E44" s="12"/>
      <c r="F44" s="12"/>
      <c r="G44" s="12"/>
      <c r="H44" s="12"/>
      <c r="I44" s="12"/>
      <c r="J44" s="12"/>
      <c r="K44" s="12"/>
      <c r="L44" s="12"/>
      <c r="M44" s="12"/>
    </row>
    <row r="45" spans="3:13">
      <c r="C45" s="12"/>
      <c r="D45" s="12"/>
      <c r="E45" s="12"/>
      <c r="F45" s="12"/>
      <c r="G45" s="12"/>
      <c r="H45" s="12"/>
      <c r="I45" s="12"/>
      <c r="J45" s="12"/>
      <c r="K45" s="12"/>
      <c r="L45" s="12"/>
      <c r="M45" s="12"/>
    </row>
    <row r="46" spans="3:13">
      <c r="C46" s="12"/>
      <c r="D46" s="12"/>
      <c r="E46" s="12"/>
      <c r="F46" s="12"/>
      <c r="G46" s="12"/>
      <c r="H46" s="12"/>
      <c r="I46" s="12"/>
      <c r="J46" s="12"/>
      <c r="K46" s="12"/>
      <c r="L46" s="12"/>
      <c r="M46" s="12"/>
    </row>
    <row r="47" spans="3:13">
      <c r="C47" s="12"/>
      <c r="D47" s="12"/>
      <c r="E47" s="12"/>
      <c r="F47" s="12"/>
      <c r="G47" s="12"/>
      <c r="H47" s="12"/>
      <c r="I47" s="12"/>
      <c r="J47" s="12"/>
      <c r="K47" s="12"/>
      <c r="L47" s="12"/>
      <c r="M47" s="12"/>
    </row>
    <row r="48" spans="3:13">
      <c r="C48" s="12"/>
      <c r="D48" s="12"/>
      <c r="E48" s="12"/>
      <c r="F48" s="12"/>
      <c r="G48" s="12"/>
      <c r="H48" s="12"/>
      <c r="I48" s="12"/>
      <c r="J48" s="12"/>
      <c r="K48" s="12"/>
      <c r="L48" s="12"/>
      <c r="M48" s="12"/>
    </row>
    <row r="49" spans="3:13">
      <c r="C49" s="12"/>
      <c r="D49" s="12"/>
      <c r="E49" s="12"/>
      <c r="F49" s="12"/>
      <c r="G49" s="12"/>
      <c r="H49" s="12"/>
      <c r="I49" s="12"/>
      <c r="J49" s="12"/>
      <c r="K49" s="12"/>
      <c r="L49" s="12"/>
      <c r="M49" s="12"/>
    </row>
    <row r="50" spans="3:13">
      <c r="C50" s="12"/>
      <c r="D50" s="12"/>
      <c r="E50" s="12"/>
      <c r="F50" s="12"/>
      <c r="G50" s="12"/>
      <c r="H50" s="12"/>
      <c r="I50" s="12"/>
      <c r="J50" s="12"/>
      <c r="K50" s="12"/>
      <c r="L50" s="12"/>
      <c r="M50" s="12"/>
    </row>
    <row r="51" spans="3:13">
      <c r="C51" s="12"/>
      <c r="D51" s="12"/>
      <c r="E51" s="12"/>
      <c r="F51" s="12"/>
      <c r="G51" s="12"/>
      <c r="H51" s="12"/>
      <c r="I51" s="12"/>
      <c r="J51" s="12"/>
      <c r="K51" s="12"/>
      <c r="L51" s="12"/>
      <c r="M51" s="12"/>
    </row>
    <row r="52" spans="3:13">
      <c r="C52" s="12"/>
      <c r="D52" s="12"/>
      <c r="E52" s="12"/>
      <c r="F52" s="12"/>
      <c r="G52" s="12"/>
      <c r="H52" s="12"/>
      <c r="I52" s="12"/>
      <c r="J52" s="12"/>
      <c r="K52" s="12"/>
      <c r="L52" s="12"/>
      <c r="M52" s="12"/>
    </row>
    <row r="53" spans="3:13">
      <c r="C53" s="12"/>
      <c r="D53" s="12"/>
      <c r="E53" s="12"/>
      <c r="F53" s="12"/>
      <c r="G53" s="12"/>
      <c r="H53" s="12"/>
      <c r="I53" s="12"/>
      <c r="J53" s="12"/>
      <c r="K53" s="12"/>
      <c r="L53" s="12"/>
      <c r="M53" s="12"/>
    </row>
    <row r="54" spans="3:13">
      <c r="C54" s="12"/>
      <c r="D54" s="12"/>
      <c r="E54" s="12"/>
      <c r="F54" s="12"/>
      <c r="G54" s="12"/>
      <c r="H54" s="12"/>
      <c r="I54" s="12"/>
      <c r="J54" s="12"/>
      <c r="K54" s="12"/>
      <c r="L54" s="12"/>
      <c r="M54" s="12"/>
    </row>
    <row r="55" spans="3:13">
      <c r="C55" s="12"/>
      <c r="D55" s="12"/>
      <c r="E55" s="12"/>
      <c r="F55" s="12"/>
      <c r="G55" s="12"/>
      <c r="H55" s="12"/>
      <c r="I55" s="12"/>
      <c r="J55" s="12"/>
      <c r="K55" s="12"/>
      <c r="L55" s="12"/>
      <c r="M55" s="12"/>
    </row>
    <row r="56" spans="3:13">
      <c r="C56" s="12"/>
      <c r="D56" s="12"/>
      <c r="E56" s="12"/>
      <c r="F56" s="12"/>
      <c r="G56" s="12"/>
      <c r="H56" s="12"/>
      <c r="I56" s="12"/>
      <c r="J56" s="12"/>
      <c r="K56" s="12"/>
      <c r="L56" s="12"/>
      <c r="M56" s="12"/>
    </row>
    <row r="57" spans="3:13">
      <c r="C57" s="12"/>
      <c r="D57" s="12"/>
      <c r="E57" s="12"/>
      <c r="F57" s="12"/>
      <c r="G57" s="12"/>
      <c r="H57" s="12"/>
      <c r="I57" s="12"/>
      <c r="J57" s="12"/>
      <c r="K57" s="12"/>
      <c r="L57" s="12"/>
      <c r="M57" s="12"/>
    </row>
    <row r="58" spans="3:13">
      <c r="C58" s="12"/>
      <c r="D58" s="12"/>
      <c r="E58" s="12"/>
      <c r="F58" s="12"/>
      <c r="G58" s="12"/>
      <c r="H58" s="12"/>
      <c r="I58" s="12"/>
      <c r="J58" s="12"/>
      <c r="K58" s="12"/>
      <c r="L58" s="12"/>
      <c r="M58" s="12"/>
    </row>
    <row r="59" spans="3:13">
      <c r="C59" s="12"/>
      <c r="D59" s="12"/>
      <c r="E59" s="12"/>
      <c r="F59" s="12"/>
      <c r="G59" s="12"/>
      <c r="H59" s="12"/>
      <c r="I59" s="12"/>
      <c r="J59" s="12"/>
      <c r="K59" s="12"/>
      <c r="L59" s="12"/>
      <c r="M59" s="12"/>
    </row>
    <row r="60" spans="3:13">
      <c r="C60" s="12"/>
      <c r="D60" s="12"/>
      <c r="E60" s="12"/>
      <c r="F60" s="12"/>
      <c r="G60" s="12"/>
      <c r="H60" s="12"/>
      <c r="I60" s="12"/>
      <c r="J60" s="12"/>
      <c r="K60" s="12"/>
      <c r="L60" s="12"/>
      <c r="M60" s="12"/>
    </row>
    <row r="61" spans="3:13">
      <c r="C61" s="12"/>
      <c r="D61" s="12"/>
      <c r="E61" s="12"/>
      <c r="F61" s="12"/>
      <c r="G61" s="12"/>
      <c r="H61" s="12"/>
      <c r="I61" s="12"/>
      <c r="J61" s="12"/>
      <c r="K61" s="12"/>
      <c r="L61" s="12"/>
      <c r="M61" s="12"/>
    </row>
    <row r="62" spans="3:13">
      <c r="C62" s="12"/>
      <c r="D62" s="12"/>
      <c r="E62" s="12"/>
      <c r="F62" s="12"/>
      <c r="G62" s="12"/>
      <c r="H62" s="12"/>
      <c r="I62" s="12"/>
      <c r="J62" s="12"/>
      <c r="K62" s="12"/>
      <c r="L62" s="12"/>
      <c r="M62" s="12"/>
    </row>
    <row r="63" spans="3:13">
      <c r="C63" s="12"/>
      <c r="D63" s="12"/>
      <c r="E63" s="12"/>
      <c r="F63" s="12"/>
      <c r="G63" s="12"/>
      <c r="H63" s="12"/>
      <c r="I63" s="12"/>
      <c r="J63" s="12"/>
      <c r="K63" s="12"/>
      <c r="L63" s="12"/>
      <c r="M63" s="12"/>
    </row>
    <row r="64" spans="3:13">
      <c r="C64" s="12"/>
      <c r="D64" s="12"/>
      <c r="E64" s="12"/>
      <c r="F64" s="12"/>
      <c r="G64" s="12"/>
      <c r="H64" s="12"/>
      <c r="I64" s="12"/>
      <c r="J64" s="12"/>
      <c r="K64" s="12"/>
      <c r="L64" s="12"/>
      <c r="M64" s="12"/>
    </row>
    <row r="65" spans="3:13">
      <c r="C65" s="12"/>
      <c r="D65" s="12"/>
      <c r="E65" s="12"/>
      <c r="F65" s="12"/>
      <c r="G65" s="12"/>
      <c r="H65" s="12"/>
      <c r="I65" s="12"/>
      <c r="J65" s="12"/>
      <c r="K65" s="12"/>
      <c r="L65" s="12"/>
      <c r="M65" s="12"/>
    </row>
    <row r="66" spans="3:13">
      <c r="C66" s="12"/>
      <c r="D66" s="12"/>
      <c r="E66" s="12"/>
      <c r="F66" s="12"/>
      <c r="G66" s="12"/>
      <c r="H66" s="12"/>
      <c r="I66" s="12"/>
      <c r="J66" s="12"/>
      <c r="K66" s="12"/>
      <c r="L66" s="12"/>
      <c r="M66" s="12"/>
    </row>
    <row r="67" spans="3:13">
      <c r="C67" s="12"/>
      <c r="D67" s="12"/>
      <c r="E67" s="12"/>
      <c r="F67" s="12"/>
      <c r="G67" s="12"/>
      <c r="H67" s="12"/>
      <c r="I67" s="12"/>
      <c r="J67" s="12"/>
      <c r="K67" s="12"/>
      <c r="L67" s="12"/>
      <c r="M67" s="12"/>
    </row>
    <row r="68" spans="3:13">
      <c r="C68" s="12"/>
      <c r="D68" s="12"/>
      <c r="E68" s="12"/>
      <c r="F68" s="12"/>
      <c r="G68" s="12"/>
      <c r="H68" s="12"/>
      <c r="I68" s="12"/>
      <c r="J68" s="12"/>
      <c r="K68" s="12"/>
      <c r="L68" s="12"/>
      <c r="M68" s="12"/>
    </row>
    <row r="69" spans="3:13">
      <c r="C69" s="12"/>
      <c r="D69" s="12"/>
      <c r="E69" s="12"/>
      <c r="F69" s="12"/>
      <c r="G69" s="12"/>
      <c r="H69" s="12"/>
      <c r="I69" s="12"/>
      <c r="J69" s="12"/>
      <c r="K69" s="12"/>
      <c r="L69" s="12"/>
      <c r="M69" s="12"/>
    </row>
    <row r="70" spans="3:13">
      <c r="C70" s="12"/>
      <c r="D70" s="12"/>
      <c r="E70" s="12"/>
      <c r="F70" s="12"/>
      <c r="G70" s="12"/>
      <c r="H70" s="12"/>
      <c r="I70" s="12"/>
      <c r="J70" s="12"/>
      <c r="K70" s="12"/>
      <c r="L70" s="12"/>
      <c r="M70" s="12"/>
    </row>
    <row r="71" spans="3:13">
      <c r="C71" s="12"/>
      <c r="D71" s="12"/>
      <c r="E71" s="12"/>
      <c r="F71" s="12"/>
      <c r="G71" s="12"/>
      <c r="H71" s="12"/>
      <c r="I71" s="12"/>
      <c r="J71" s="12"/>
      <c r="K71" s="12"/>
      <c r="L71" s="12"/>
      <c r="M71" s="12"/>
    </row>
    <row r="72" spans="3:13">
      <c r="C72" s="12"/>
      <c r="D72" s="12"/>
      <c r="E72" s="12"/>
      <c r="F72" s="12"/>
      <c r="G72" s="12"/>
      <c r="H72" s="12"/>
      <c r="I72" s="12"/>
      <c r="J72" s="12"/>
      <c r="K72" s="12"/>
      <c r="L72" s="12"/>
      <c r="M72" s="12"/>
    </row>
    <row r="73" spans="3:13">
      <c r="C73" s="12"/>
      <c r="D73" s="12"/>
      <c r="E73" s="12"/>
      <c r="F73" s="12"/>
      <c r="G73" s="12"/>
      <c r="H73" s="12"/>
      <c r="I73" s="12"/>
      <c r="J73" s="12"/>
      <c r="K73" s="12"/>
      <c r="L73" s="12"/>
      <c r="M73" s="12"/>
    </row>
    <row r="74" spans="3:13">
      <c r="C74" s="12"/>
      <c r="D74" s="12"/>
      <c r="E74" s="12"/>
      <c r="F74" s="12"/>
      <c r="G74" s="12"/>
      <c r="H74" s="12"/>
      <c r="I74" s="12"/>
      <c r="J74" s="12"/>
      <c r="K74" s="12"/>
      <c r="L74" s="12"/>
      <c r="M74" s="12"/>
    </row>
    <row r="75" spans="3:13">
      <c r="C75" s="12"/>
      <c r="D75" s="12"/>
      <c r="E75" s="12"/>
      <c r="F75" s="12"/>
      <c r="G75" s="12"/>
      <c r="H75" s="12"/>
      <c r="I75" s="12"/>
      <c r="J75" s="12"/>
      <c r="K75" s="12"/>
      <c r="L75" s="12"/>
      <c r="M75" s="12"/>
    </row>
    <row r="76" spans="3:13">
      <c r="C76" s="12"/>
      <c r="D76" s="12"/>
      <c r="E76" s="12"/>
      <c r="F76" s="12"/>
      <c r="G76" s="12"/>
      <c r="H76" s="12"/>
      <c r="I76" s="12"/>
      <c r="J76" s="12"/>
      <c r="K76" s="12"/>
      <c r="L76" s="12"/>
      <c r="M76" s="12"/>
    </row>
    <row r="77" spans="3:13">
      <c r="C77" s="12"/>
      <c r="D77" s="12"/>
      <c r="E77" s="12"/>
      <c r="F77" s="12"/>
      <c r="G77" s="12"/>
      <c r="H77" s="12"/>
      <c r="I77" s="12"/>
      <c r="J77" s="12"/>
      <c r="K77" s="12"/>
      <c r="L77" s="12"/>
      <c r="M77" s="12"/>
    </row>
    <row r="78" spans="3:13">
      <c r="C78" s="12"/>
      <c r="D78" s="12"/>
      <c r="E78" s="12"/>
      <c r="F78" s="12"/>
      <c r="G78" s="12"/>
      <c r="H78" s="12"/>
      <c r="I78" s="12"/>
      <c r="J78" s="12"/>
      <c r="K78" s="12"/>
      <c r="L78" s="12"/>
      <c r="M78" s="12"/>
    </row>
    <row r="79" spans="3:13">
      <c r="C79" s="12"/>
      <c r="D79" s="12"/>
      <c r="E79" s="12"/>
      <c r="F79" s="12"/>
      <c r="G79" s="12"/>
      <c r="H79" s="12"/>
      <c r="I79" s="12"/>
      <c r="J79" s="12"/>
      <c r="K79" s="12"/>
      <c r="L79" s="12"/>
      <c r="M79" s="12"/>
    </row>
    <row r="80" spans="3:13">
      <c r="C80" s="12"/>
      <c r="D80" s="12"/>
      <c r="E80" s="12"/>
      <c r="F80" s="12"/>
      <c r="G80" s="12"/>
      <c r="H80" s="12"/>
      <c r="I80" s="12"/>
      <c r="J80" s="12"/>
      <c r="K80" s="12"/>
      <c r="L80" s="12"/>
      <c r="M80" s="12"/>
    </row>
    <row r="81" spans="3:13">
      <c r="C81" s="12"/>
      <c r="D81" s="12"/>
      <c r="E81" s="12"/>
      <c r="F81" s="12"/>
      <c r="G81" s="12"/>
      <c r="H81" s="12"/>
      <c r="I81" s="12"/>
      <c r="J81" s="12"/>
      <c r="K81" s="12"/>
      <c r="L81" s="12"/>
      <c r="M81" s="12"/>
    </row>
    <row r="82" spans="3:13">
      <c r="C82" s="12"/>
      <c r="D82" s="12"/>
      <c r="E82" s="12"/>
      <c r="F82" s="12"/>
      <c r="G82" s="12"/>
      <c r="H82" s="12"/>
      <c r="I82" s="12"/>
      <c r="J82" s="12"/>
      <c r="K82" s="12"/>
      <c r="L82" s="12"/>
      <c r="M82" s="12"/>
    </row>
    <row r="83" spans="3:13">
      <c r="C83" s="12"/>
      <c r="D83" s="12"/>
      <c r="E83" s="12"/>
      <c r="F83" s="12"/>
      <c r="G83" s="12"/>
      <c r="H83" s="12"/>
      <c r="I83" s="12"/>
      <c r="J83" s="12"/>
      <c r="K83" s="12"/>
      <c r="L83" s="12"/>
      <c r="M83" s="12"/>
    </row>
    <row r="84" spans="3:13">
      <c r="C84" s="12"/>
      <c r="D84" s="12"/>
      <c r="E84" s="12"/>
      <c r="F84" s="12"/>
      <c r="G84" s="12"/>
      <c r="H84" s="12"/>
      <c r="I84" s="12"/>
      <c r="J84" s="12"/>
      <c r="K84" s="12"/>
      <c r="L84" s="12"/>
      <c r="M84" s="12"/>
    </row>
    <row r="85" spans="3:13">
      <c r="C85" s="12"/>
      <c r="D85" s="12"/>
      <c r="E85" s="12"/>
      <c r="F85" s="12"/>
      <c r="G85" s="12"/>
      <c r="H85" s="12"/>
      <c r="I85" s="12"/>
      <c r="J85" s="12"/>
      <c r="K85" s="12"/>
      <c r="L85" s="12"/>
      <c r="M85" s="12"/>
    </row>
    <row r="86" spans="3:13">
      <c r="C86" s="12"/>
      <c r="D86" s="12"/>
      <c r="E86" s="12"/>
      <c r="F86" s="12"/>
      <c r="G86" s="12"/>
      <c r="H86" s="12"/>
      <c r="I86" s="12"/>
      <c r="J86" s="12"/>
      <c r="K86" s="12"/>
      <c r="L86" s="12"/>
      <c r="M86" s="12"/>
    </row>
    <row r="87" spans="3:13">
      <c r="C87" s="12"/>
      <c r="D87" s="12"/>
      <c r="E87" s="12"/>
      <c r="F87" s="12"/>
      <c r="G87" s="12"/>
      <c r="H87" s="12"/>
      <c r="I87" s="12"/>
      <c r="J87" s="12"/>
      <c r="K87" s="12"/>
      <c r="L87" s="12"/>
      <c r="M87" s="12"/>
    </row>
    <row r="88" spans="3:13">
      <c r="C88" s="12"/>
      <c r="D88" s="12"/>
      <c r="E88" s="12"/>
      <c r="F88" s="12"/>
      <c r="G88" s="12"/>
      <c r="H88" s="12"/>
      <c r="I88" s="12"/>
      <c r="J88" s="12"/>
      <c r="K88" s="12"/>
      <c r="L88" s="12"/>
      <c r="M88" s="12"/>
    </row>
    <row r="89" spans="3:13">
      <c r="C89" s="12"/>
      <c r="D89" s="12"/>
      <c r="E89" s="12"/>
      <c r="F89" s="12"/>
      <c r="G89" s="12"/>
      <c r="H89" s="12"/>
      <c r="I89" s="12"/>
      <c r="J89" s="12"/>
      <c r="K89" s="12"/>
      <c r="L89" s="12"/>
      <c r="M89" s="12"/>
    </row>
    <row r="90" spans="3:13">
      <c r="C90" s="12"/>
      <c r="D90" s="12"/>
      <c r="E90" s="12"/>
      <c r="F90" s="12"/>
      <c r="G90" s="12"/>
      <c r="H90" s="12"/>
      <c r="I90" s="12"/>
      <c r="J90" s="12"/>
      <c r="K90" s="12"/>
      <c r="L90" s="12"/>
      <c r="M90" s="12"/>
    </row>
    <row r="91" spans="3:13">
      <c r="C91" s="12"/>
      <c r="D91" s="12"/>
      <c r="E91" s="12"/>
      <c r="F91" s="12"/>
      <c r="G91" s="12"/>
      <c r="H91" s="12"/>
      <c r="I91" s="12"/>
      <c r="J91" s="12"/>
      <c r="K91" s="12"/>
      <c r="L91" s="12"/>
      <c r="M91" s="12"/>
    </row>
    <row r="92" spans="3:13">
      <c r="C92" s="12"/>
      <c r="D92" s="12"/>
      <c r="E92" s="12"/>
      <c r="F92" s="12"/>
      <c r="G92" s="12"/>
      <c r="H92" s="12"/>
      <c r="I92" s="12"/>
      <c r="J92" s="12"/>
      <c r="K92" s="12"/>
      <c r="L92" s="12"/>
      <c r="M92" s="12"/>
    </row>
    <row r="93" spans="3:13">
      <c r="C93" s="12"/>
      <c r="D93" s="12"/>
      <c r="E93" s="12"/>
      <c r="F93" s="12"/>
      <c r="G93" s="12"/>
      <c r="H93" s="12"/>
      <c r="I93" s="12"/>
      <c r="J93" s="12"/>
      <c r="K93" s="12"/>
      <c r="L93" s="12"/>
      <c r="M93" s="12"/>
    </row>
    <row r="94" spans="3:13">
      <c r="C94" s="12"/>
      <c r="D94" s="12"/>
      <c r="E94" s="12"/>
      <c r="F94" s="12"/>
      <c r="G94" s="12"/>
      <c r="H94" s="12"/>
      <c r="I94" s="12"/>
      <c r="J94" s="12"/>
      <c r="K94" s="12"/>
      <c r="L94" s="12"/>
      <c r="M94" s="12"/>
    </row>
    <row r="95" spans="3:13">
      <c r="C95" s="12"/>
      <c r="D95" s="12"/>
      <c r="E95" s="12"/>
      <c r="F95" s="12"/>
      <c r="G95" s="12"/>
      <c r="H95" s="12"/>
      <c r="I95" s="12"/>
      <c r="J95" s="12"/>
      <c r="K95" s="12"/>
      <c r="L95" s="12"/>
      <c r="M95" s="12"/>
    </row>
    <row r="96" spans="3:13">
      <c r="C96" s="12"/>
      <c r="D96" s="12"/>
      <c r="E96" s="12"/>
      <c r="F96" s="12"/>
      <c r="G96" s="12"/>
      <c r="H96" s="12"/>
      <c r="I96" s="12"/>
      <c r="J96" s="12"/>
      <c r="K96" s="12"/>
      <c r="L96" s="12"/>
      <c r="M96" s="12"/>
    </row>
    <row r="97" spans="3:13">
      <c r="C97" s="12"/>
      <c r="D97" s="12"/>
      <c r="E97" s="12"/>
      <c r="F97" s="12"/>
      <c r="G97" s="12"/>
      <c r="H97" s="12"/>
      <c r="I97" s="12"/>
      <c r="J97" s="12"/>
      <c r="K97" s="12"/>
      <c r="L97" s="12"/>
      <c r="M97" s="12"/>
    </row>
    <row r="98" spans="3:13">
      <c r="C98" s="12"/>
      <c r="D98" s="12"/>
      <c r="E98" s="12"/>
      <c r="F98" s="12"/>
      <c r="G98" s="12"/>
      <c r="H98" s="12"/>
      <c r="I98" s="12"/>
      <c r="J98" s="12"/>
      <c r="K98" s="12"/>
      <c r="L98" s="12"/>
      <c r="M98" s="12"/>
    </row>
    <row r="99" spans="3:13">
      <c r="C99" s="12"/>
      <c r="D99" s="12"/>
      <c r="E99" s="12"/>
      <c r="F99" s="12"/>
      <c r="G99" s="12"/>
      <c r="H99" s="12"/>
      <c r="I99" s="12"/>
      <c r="J99" s="12"/>
      <c r="K99" s="12"/>
      <c r="L99" s="12"/>
      <c r="M99" s="12"/>
    </row>
    <row r="100" spans="3:13">
      <c r="C100" s="12"/>
      <c r="D100" s="12"/>
      <c r="E100" s="12"/>
      <c r="F100" s="12"/>
      <c r="G100" s="12"/>
      <c r="H100" s="12"/>
      <c r="I100" s="12"/>
      <c r="J100" s="12"/>
      <c r="K100" s="12"/>
      <c r="L100" s="12"/>
      <c r="M100" s="12"/>
    </row>
    <row r="101" spans="3:13">
      <c r="C101" s="12"/>
      <c r="D101" s="12"/>
      <c r="E101" s="12"/>
      <c r="F101" s="12"/>
      <c r="G101" s="12"/>
      <c r="H101" s="12"/>
      <c r="I101" s="12"/>
      <c r="J101" s="12"/>
      <c r="K101" s="12"/>
      <c r="L101" s="12"/>
      <c r="M101" s="12"/>
    </row>
    <row r="102" spans="3:13">
      <c r="C102" s="12"/>
      <c r="D102" s="12"/>
      <c r="E102" s="12"/>
      <c r="F102" s="12"/>
      <c r="G102" s="12"/>
      <c r="H102" s="12"/>
      <c r="I102" s="12"/>
      <c r="J102" s="12"/>
      <c r="K102" s="12"/>
      <c r="L102" s="12"/>
      <c r="M102" s="12"/>
    </row>
    <row r="103" spans="3:13">
      <c r="C103" s="12"/>
      <c r="D103" s="12"/>
      <c r="E103" s="12"/>
      <c r="F103" s="12"/>
      <c r="G103" s="12"/>
      <c r="H103" s="12"/>
      <c r="I103" s="12"/>
      <c r="J103" s="12"/>
      <c r="K103" s="12"/>
      <c r="L103" s="12"/>
      <c r="M103" s="12"/>
    </row>
    <row r="104" spans="3:13">
      <c r="C104" s="12"/>
      <c r="D104" s="12"/>
      <c r="E104" s="12"/>
      <c r="F104" s="12"/>
      <c r="G104" s="12"/>
      <c r="H104" s="12"/>
      <c r="I104" s="12"/>
      <c r="J104" s="12"/>
      <c r="K104" s="12"/>
      <c r="L104" s="12"/>
      <c r="M104" s="12"/>
    </row>
    <row r="105" spans="3:13">
      <c r="C105" s="12"/>
      <c r="D105" s="12"/>
      <c r="E105" s="12"/>
      <c r="F105" s="12"/>
      <c r="G105" s="12"/>
      <c r="H105" s="12"/>
      <c r="I105" s="12"/>
      <c r="J105" s="12"/>
      <c r="K105" s="12"/>
      <c r="L105" s="12"/>
      <c r="M105" s="12"/>
    </row>
    <row r="106" spans="3:13">
      <c r="C106" s="12"/>
      <c r="D106" s="12"/>
      <c r="E106" s="12"/>
      <c r="F106" s="12"/>
      <c r="G106" s="12"/>
      <c r="H106" s="12"/>
      <c r="I106" s="12"/>
      <c r="J106" s="12"/>
      <c r="K106" s="12"/>
      <c r="L106" s="12"/>
      <c r="M106" s="12"/>
    </row>
    <row r="107" spans="3:13">
      <c r="C107" s="12"/>
      <c r="D107" s="12"/>
      <c r="E107" s="12"/>
      <c r="F107" s="12"/>
      <c r="G107" s="12"/>
      <c r="H107" s="12"/>
      <c r="I107" s="12"/>
      <c r="J107" s="12"/>
      <c r="K107" s="12"/>
      <c r="L107" s="12"/>
      <c r="M107" s="12"/>
    </row>
    <row r="108" spans="3:13">
      <c r="C108" s="12"/>
      <c r="D108" s="12"/>
      <c r="E108" s="12"/>
      <c r="F108" s="12"/>
      <c r="G108" s="12"/>
      <c r="H108" s="12"/>
      <c r="I108" s="12"/>
      <c r="J108" s="12"/>
      <c r="K108" s="12"/>
      <c r="L108" s="12"/>
      <c r="M108" s="12"/>
    </row>
    <row r="109" spans="3:13">
      <c r="C109" s="12"/>
      <c r="D109" s="12"/>
      <c r="E109" s="12"/>
      <c r="F109" s="12"/>
      <c r="G109" s="12"/>
      <c r="H109" s="12"/>
      <c r="I109" s="12"/>
      <c r="J109" s="12"/>
      <c r="K109" s="12"/>
      <c r="L109" s="12"/>
      <c r="M109" s="12"/>
    </row>
    <row r="110" spans="3:13">
      <c r="C110" s="12"/>
      <c r="D110" s="12"/>
      <c r="E110" s="12"/>
      <c r="F110" s="12"/>
      <c r="G110" s="12"/>
      <c r="H110" s="12"/>
      <c r="I110" s="12"/>
      <c r="J110" s="12"/>
      <c r="K110" s="12"/>
      <c r="L110" s="12"/>
      <c r="M110" s="12"/>
    </row>
    <row r="111" spans="3:13">
      <c r="C111" s="12"/>
      <c r="D111" s="12"/>
      <c r="E111" s="12"/>
      <c r="F111" s="12"/>
      <c r="G111" s="12"/>
      <c r="H111" s="12"/>
      <c r="I111" s="12"/>
      <c r="J111" s="12"/>
      <c r="K111" s="12"/>
      <c r="L111" s="12"/>
      <c r="M111" s="12"/>
    </row>
    <row r="112" spans="3:13">
      <c r="C112" s="12"/>
      <c r="D112" s="12"/>
      <c r="E112" s="12"/>
      <c r="F112" s="12"/>
      <c r="G112" s="12"/>
      <c r="H112" s="12"/>
      <c r="I112" s="12"/>
      <c r="J112" s="12"/>
      <c r="K112" s="12"/>
      <c r="L112" s="12"/>
      <c r="M112" s="12"/>
    </row>
    <row r="113" spans="3:13">
      <c r="C113" s="12"/>
      <c r="D113" s="12"/>
      <c r="E113" s="12"/>
      <c r="F113" s="12"/>
      <c r="G113" s="12"/>
      <c r="H113" s="12"/>
      <c r="I113" s="12"/>
      <c r="J113" s="12"/>
      <c r="K113" s="12"/>
      <c r="L113" s="12"/>
      <c r="M113" s="12"/>
    </row>
    <row r="114" spans="3:13">
      <c r="C114" s="12"/>
      <c r="D114" s="12"/>
      <c r="E114" s="12"/>
      <c r="F114" s="12"/>
      <c r="G114" s="12"/>
      <c r="H114" s="12"/>
      <c r="I114" s="12"/>
      <c r="J114" s="12"/>
      <c r="K114" s="12"/>
      <c r="L114" s="12"/>
      <c r="M114" s="12"/>
    </row>
    <row r="115" spans="3:13">
      <c r="C115" s="12"/>
      <c r="D115" s="12"/>
      <c r="E115" s="12"/>
      <c r="F115" s="12"/>
      <c r="G115" s="12"/>
      <c r="H115" s="12"/>
      <c r="I115" s="12"/>
      <c r="J115" s="12"/>
      <c r="K115" s="12"/>
      <c r="L115" s="12"/>
      <c r="M115" s="12"/>
    </row>
    <row r="116" spans="3:13">
      <c r="C116" s="12"/>
      <c r="D116" s="12"/>
      <c r="E116" s="12"/>
      <c r="F116" s="12"/>
      <c r="G116" s="12"/>
      <c r="H116" s="12"/>
      <c r="I116" s="12"/>
      <c r="J116" s="12"/>
      <c r="K116" s="12"/>
      <c r="L116" s="12"/>
      <c r="M116" s="12"/>
    </row>
    <row r="117" spans="3:13">
      <c r="C117" s="12"/>
      <c r="D117" s="12"/>
      <c r="E117" s="12"/>
      <c r="F117" s="12"/>
      <c r="G117" s="12"/>
      <c r="H117" s="12"/>
      <c r="I117" s="12"/>
      <c r="J117" s="12"/>
      <c r="K117" s="12"/>
      <c r="L117" s="12"/>
      <c r="M117" s="12"/>
    </row>
    <row r="118" spans="3:13">
      <c r="C118" s="12"/>
      <c r="D118" s="12"/>
      <c r="E118" s="12"/>
      <c r="F118" s="12"/>
      <c r="G118" s="12"/>
      <c r="H118" s="12"/>
      <c r="I118" s="12"/>
      <c r="J118" s="12"/>
      <c r="K118" s="12"/>
      <c r="L118" s="12"/>
      <c r="M118" s="12"/>
    </row>
    <row r="119" spans="3:13">
      <c r="C119" s="12"/>
      <c r="D119" s="12"/>
      <c r="E119" s="12"/>
      <c r="F119" s="12"/>
      <c r="G119" s="12"/>
      <c r="H119" s="12"/>
      <c r="I119" s="12"/>
      <c r="J119" s="12"/>
      <c r="K119" s="12"/>
      <c r="L119" s="12"/>
      <c r="M119" s="12"/>
    </row>
    <row r="120" spans="3:13">
      <c r="C120" s="12"/>
      <c r="D120" s="12"/>
      <c r="E120" s="12"/>
      <c r="F120" s="12"/>
      <c r="G120" s="12"/>
      <c r="H120" s="12"/>
      <c r="I120" s="12"/>
      <c r="J120" s="12"/>
      <c r="K120" s="12"/>
      <c r="L120" s="12"/>
      <c r="M120" s="12"/>
    </row>
    <row r="121" spans="3:13">
      <c r="C121" s="12"/>
      <c r="D121" s="12"/>
      <c r="E121" s="12"/>
      <c r="F121" s="12"/>
      <c r="G121" s="12"/>
      <c r="H121" s="12"/>
      <c r="I121" s="12"/>
      <c r="J121" s="12"/>
      <c r="K121" s="12"/>
      <c r="L121" s="12"/>
      <c r="M121" s="12"/>
    </row>
    <row r="122" spans="3:13">
      <c r="C122" s="12"/>
      <c r="D122" s="12"/>
      <c r="E122" s="12"/>
      <c r="F122" s="12"/>
      <c r="G122" s="12"/>
      <c r="H122" s="12"/>
      <c r="I122" s="12"/>
      <c r="J122" s="12"/>
      <c r="K122" s="12"/>
      <c r="L122" s="12"/>
      <c r="M122" s="12"/>
    </row>
    <row r="123" spans="3:13">
      <c r="C123" s="12"/>
      <c r="D123" s="12"/>
      <c r="E123" s="12"/>
      <c r="F123" s="12"/>
      <c r="G123" s="12"/>
      <c r="H123" s="12"/>
      <c r="I123" s="12"/>
      <c r="J123" s="12"/>
      <c r="K123" s="12"/>
      <c r="L123" s="12"/>
      <c r="M123" s="12"/>
    </row>
    <row r="124" spans="3:13">
      <c r="C124" s="12"/>
      <c r="D124" s="12"/>
      <c r="E124" s="12"/>
      <c r="F124" s="12"/>
      <c r="G124" s="12"/>
      <c r="H124" s="12"/>
      <c r="I124" s="12"/>
      <c r="J124" s="12"/>
      <c r="K124" s="12"/>
      <c r="L124" s="12"/>
      <c r="M124" s="12"/>
    </row>
    <row r="125" spans="3:13">
      <c r="C125" s="12"/>
      <c r="D125" s="12"/>
      <c r="E125" s="12"/>
      <c r="F125" s="12"/>
      <c r="G125" s="12"/>
      <c r="H125" s="12"/>
      <c r="I125" s="12"/>
      <c r="J125" s="12"/>
      <c r="K125" s="12"/>
      <c r="L125" s="12"/>
      <c r="M125" s="12"/>
    </row>
    <row r="126" spans="3:13">
      <c r="C126" s="12"/>
      <c r="D126" s="12"/>
      <c r="E126" s="12"/>
      <c r="F126" s="12"/>
      <c r="G126" s="12"/>
      <c r="H126" s="12"/>
      <c r="I126" s="12"/>
      <c r="J126" s="12"/>
      <c r="K126" s="12"/>
      <c r="L126" s="12"/>
      <c r="M126" s="12"/>
    </row>
    <row r="127" spans="3:13">
      <c r="C127" s="12"/>
      <c r="D127" s="12"/>
      <c r="E127" s="12"/>
      <c r="F127" s="12"/>
      <c r="G127" s="12"/>
      <c r="H127" s="12"/>
      <c r="I127" s="12"/>
      <c r="J127" s="12"/>
      <c r="K127" s="12"/>
      <c r="L127" s="12"/>
      <c r="M127" s="12"/>
    </row>
    <row r="128" spans="3:13">
      <c r="C128" s="12"/>
      <c r="D128" s="12"/>
      <c r="E128" s="12"/>
      <c r="F128" s="12"/>
      <c r="G128" s="12"/>
      <c r="H128" s="12"/>
      <c r="I128" s="12"/>
      <c r="J128" s="12"/>
      <c r="K128" s="12"/>
      <c r="L128" s="12"/>
      <c r="M128" s="12"/>
    </row>
    <row r="129" spans="3:13">
      <c r="C129" s="12"/>
      <c r="D129" s="12"/>
      <c r="E129" s="12"/>
      <c r="F129" s="12"/>
      <c r="G129" s="12"/>
      <c r="H129" s="12"/>
      <c r="I129" s="12"/>
      <c r="J129" s="12"/>
      <c r="K129" s="12"/>
      <c r="L129" s="12"/>
      <c r="M129" s="12"/>
    </row>
    <row r="130" spans="3:13">
      <c r="C130" s="12"/>
      <c r="D130" s="12"/>
      <c r="E130" s="12"/>
      <c r="F130" s="12"/>
      <c r="G130" s="12"/>
      <c r="H130" s="12"/>
      <c r="I130" s="12"/>
      <c r="J130" s="12"/>
      <c r="K130" s="12"/>
      <c r="L130" s="12"/>
      <c r="M130" s="12"/>
    </row>
    <row r="131" spans="3:13">
      <c r="C131" s="12"/>
      <c r="D131" s="12"/>
      <c r="E131" s="12"/>
      <c r="F131" s="12"/>
      <c r="G131" s="12"/>
      <c r="H131" s="12"/>
      <c r="I131" s="12"/>
      <c r="J131" s="12"/>
      <c r="K131" s="12"/>
      <c r="L131" s="12"/>
      <c r="M131" s="12"/>
    </row>
    <row r="132" spans="3:13">
      <c r="C132" s="12"/>
      <c r="D132" s="12"/>
      <c r="E132" s="12"/>
      <c r="F132" s="12"/>
      <c r="G132" s="12"/>
      <c r="H132" s="12"/>
      <c r="I132" s="12"/>
      <c r="J132" s="12"/>
      <c r="K132" s="12"/>
      <c r="L132" s="12"/>
      <c r="M132" s="12"/>
    </row>
    <row r="133" spans="3:13">
      <c r="C133" s="12"/>
      <c r="D133" s="12"/>
      <c r="E133" s="12"/>
      <c r="F133" s="12"/>
      <c r="G133" s="12"/>
      <c r="H133" s="12"/>
      <c r="I133" s="12"/>
      <c r="J133" s="12"/>
      <c r="K133" s="12"/>
      <c r="L133" s="12"/>
      <c r="M133" s="12"/>
    </row>
    <row r="134" spans="3:13">
      <c r="C134" s="12"/>
      <c r="D134" s="12"/>
      <c r="E134" s="12"/>
      <c r="F134" s="12"/>
      <c r="G134" s="12"/>
      <c r="H134" s="12"/>
      <c r="I134" s="12"/>
      <c r="J134" s="12"/>
      <c r="K134" s="12"/>
      <c r="L134" s="12"/>
      <c r="M134" s="12"/>
    </row>
    <row r="135" spans="3:13">
      <c r="C135" s="12"/>
      <c r="D135" s="12"/>
      <c r="E135" s="12"/>
      <c r="F135" s="12"/>
      <c r="G135" s="12"/>
      <c r="H135" s="12"/>
      <c r="I135" s="12"/>
      <c r="J135" s="12"/>
      <c r="K135" s="12"/>
      <c r="L135" s="12"/>
      <c r="M135" s="12"/>
    </row>
    <row r="136" spans="3:13">
      <c r="C136" s="12"/>
      <c r="D136" s="12"/>
      <c r="E136" s="12"/>
      <c r="F136" s="12"/>
      <c r="G136" s="12"/>
      <c r="H136" s="12"/>
      <c r="I136" s="12"/>
      <c r="J136" s="12"/>
      <c r="K136" s="12"/>
      <c r="L136" s="12"/>
      <c r="M136" s="12"/>
    </row>
    <row r="137" spans="3:13">
      <c r="C137" s="12"/>
      <c r="D137" s="12"/>
      <c r="E137" s="12"/>
      <c r="F137" s="12"/>
      <c r="G137" s="12"/>
      <c r="H137" s="12"/>
      <c r="I137" s="12"/>
      <c r="J137" s="12"/>
      <c r="K137" s="12"/>
      <c r="L137" s="12"/>
      <c r="M137" s="12"/>
    </row>
    <row r="138" spans="3:13">
      <c r="C138" s="12"/>
      <c r="D138" s="12"/>
      <c r="E138" s="12"/>
      <c r="F138" s="12"/>
      <c r="G138" s="12"/>
      <c r="H138" s="12"/>
      <c r="I138" s="12"/>
      <c r="J138" s="12"/>
      <c r="K138" s="12"/>
      <c r="L138" s="12"/>
      <c r="M138" s="12"/>
    </row>
    <row r="139" spans="3:13">
      <c r="C139" s="12"/>
      <c r="D139" s="12"/>
      <c r="E139" s="12"/>
      <c r="F139" s="12"/>
      <c r="G139" s="12"/>
      <c r="H139" s="12"/>
      <c r="I139" s="12"/>
      <c r="J139" s="12"/>
      <c r="K139" s="12"/>
      <c r="L139" s="12"/>
      <c r="M139" s="12"/>
    </row>
    <row r="140" spans="3:13">
      <c r="C140" s="12"/>
      <c r="D140" s="12"/>
      <c r="E140" s="12"/>
      <c r="F140" s="12"/>
      <c r="G140" s="12"/>
      <c r="H140" s="12"/>
      <c r="I140" s="12"/>
      <c r="J140" s="12"/>
      <c r="K140" s="12"/>
      <c r="L140" s="12"/>
      <c r="M140" s="12"/>
    </row>
    <row r="141" spans="3:13">
      <c r="C141" s="12"/>
      <c r="D141" s="12"/>
      <c r="E141" s="12"/>
      <c r="F141" s="12"/>
      <c r="G141" s="12"/>
      <c r="H141" s="12"/>
      <c r="I141" s="12"/>
      <c r="J141" s="12"/>
      <c r="K141" s="12"/>
      <c r="L141" s="12"/>
      <c r="M141" s="12"/>
    </row>
    <row r="142" spans="3:13">
      <c r="C142" s="12"/>
      <c r="D142" s="12"/>
      <c r="E142" s="12"/>
      <c r="F142" s="12"/>
      <c r="G142" s="12"/>
      <c r="H142" s="12"/>
      <c r="I142" s="12"/>
      <c r="J142" s="12"/>
      <c r="K142" s="12"/>
      <c r="L142" s="12"/>
      <c r="M142" s="12"/>
    </row>
    <row r="143" spans="3:13">
      <c r="C143" s="12"/>
      <c r="D143" s="12"/>
      <c r="E143" s="12"/>
      <c r="F143" s="12"/>
      <c r="G143" s="12"/>
      <c r="H143" s="12"/>
      <c r="I143" s="12"/>
      <c r="J143" s="12"/>
      <c r="K143" s="12"/>
      <c r="L143" s="12"/>
      <c r="M143" s="12"/>
    </row>
    <row r="144" spans="3:13">
      <c r="C144" s="12"/>
      <c r="D144" s="12"/>
      <c r="E144" s="12"/>
      <c r="F144" s="12"/>
      <c r="G144" s="12"/>
      <c r="H144" s="12"/>
      <c r="I144" s="12"/>
      <c r="J144" s="12"/>
      <c r="K144" s="12"/>
      <c r="L144" s="12"/>
      <c r="M144" s="12"/>
    </row>
    <row r="145" spans="3:13">
      <c r="C145" s="12"/>
      <c r="D145" s="12"/>
      <c r="E145" s="12"/>
      <c r="F145" s="12"/>
      <c r="G145" s="12"/>
      <c r="H145" s="12"/>
      <c r="I145" s="12"/>
      <c r="J145" s="12"/>
      <c r="K145" s="12"/>
      <c r="L145" s="12"/>
      <c r="M145" s="12"/>
    </row>
    <row r="146" spans="3:13">
      <c r="C146" s="12"/>
      <c r="D146" s="12"/>
      <c r="E146" s="12"/>
      <c r="F146" s="12"/>
      <c r="G146" s="12"/>
      <c r="H146" s="12"/>
      <c r="I146" s="12"/>
      <c r="J146" s="12"/>
      <c r="K146" s="12"/>
      <c r="L146" s="12"/>
      <c r="M146" s="12"/>
    </row>
    <row r="147" spans="3:13">
      <c r="C147" s="12"/>
      <c r="D147" s="12"/>
      <c r="E147" s="12"/>
      <c r="F147" s="12"/>
      <c r="G147" s="12"/>
      <c r="H147" s="12"/>
      <c r="I147" s="12"/>
      <c r="J147" s="12"/>
      <c r="K147" s="12"/>
      <c r="L147" s="12"/>
      <c r="M147" s="12"/>
    </row>
    <row r="148" spans="3:13">
      <c r="C148" s="12"/>
      <c r="D148" s="12"/>
      <c r="E148" s="12"/>
      <c r="F148" s="12"/>
      <c r="G148" s="12"/>
      <c r="H148" s="12"/>
      <c r="I148" s="12"/>
      <c r="J148" s="12"/>
      <c r="K148" s="12"/>
      <c r="L148" s="12"/>
      <c r="M148" s="12"/>
    </row>
    <row r="149" spans="3:13">
      <c r="C149" s="12"/>
      <c r="D149" s="12"/>
      <c r="E149" s="12"/>
      <c r="F149" s="12"/>
      <c r="G149" s="12"/>
      <c r="H149" s="12"/>
      <c r="I149" s="12"/>
      <c r="J149" s="12"/>
      <c r="K149" s="12"/>
      <c r="L149" s="12"/>
      <c r="M149" s="12"/>
    </row>
    <row r="150" spans="3:13">
      <c r="C150" s="12"/>
      <c r="D150" s="12"/>
      <c r="E150" s="12"/>
      <c r="F150" s="12"/>
      <c r="G150" s="12"/>
      <c r="H150" s="12"/>
      <c r="I150" s="12"/>
      <c r="J150" s="12"/>
      <c r="K150" s="12"/>
      <c r="L150" s="12"/>
      <c r="M150" s="12"/>
    </row>
    <row r="151" spans="3:13">
      <c r="C151" s="12"/>
      <c r="D151" s="12"/>
      <c r="E151" s="12"/>
      <c r="F151" s="12"/>
      <c r="G151" s="12"/>
      <c r="H151" s="12"/>
      <c r="I151" s="12"/>
      <c r="J151" s="12"/>
      <c r="K151" s="12"/>
      <c r="L151" s="12"/>
      <c r="M151" s="12"/>
    </row>
    <row r="152" spans="3:13">
      <c r="C152" s="12"/>
      <c r="D152" s="12"/>
      <c r="E152" s="12"/>
      <c r="F152" s="12"/>
      <c r="G152" s="12"/>
      <c r="H152" s="12"/>
      <c r="I152" s="12"/>
      <c r="J152" s="12"/>
      <c r="K152" s="12"/>
      <c r="L152" s="12"/>
      <c r="M152" s="12"/>
    </row>
    <row r="153" spans="3:13">
      <c r="C153" s="12"/>
      <c r="D153" s="12"/>
      <c r="E153" s="12"/>
      <c r="F153" s="12"/>
      <c r="G153" s="12"/>
      <c r="H153" s="12"/>
      <c r="I153" s="12"/>
      <c r="J153" s="12"/>
      <c r="K153" s="12"/>
      <c r="L153" s="12"/>
      <c r="M153" s="12"/>
    </row>
    <row r="154" spans="3:13">
      <c r="C154" s="12"/>
      <c r="D154" s="12"/>
      <c r="E154" s="12"/>
      <c r="F154" s="12"/>
      <c r="G154" s="12"/>
      <c r="H154" s="12"/>
      <c r="I154" s="12"/>
      <c r="J154" s="12"/>
      <c r="K154" s="12"/>
      <c r="L154" s="12"/>
      <c r="M154" s="12"/>
    </row>
    <row r="155" spans="3:13">
      <c r="C155" s="12"/>
      <c r="D155" s="12"/>
      <c r="E155" s="12"/>
      <c r="F155" s="12"/>
      <c r="G155" s="12"/>
      <c r="H155" s="12"/>
      <c r="I155" s="12"/>
      <c r="J155" s="12"/>
      <c r="K155" s="12"/>
      <c r="L155" s="12"/>
      <c r="M155" s="12"/>
    </row>
    <row r="156" spans="3:13">
      <c r="C156" s="12"/>
      <c r="D156" s="12"/>
      <c r="E156" s="12"/>
      <c r="F156" s="12"/>
      <c r="G156" s="12"/>
      <c r="H156" s="12"/>
      <c r="I156" s="12"/>
      <c r="J156" s="12"/>
      <c r="K156" s="12"/>
      <c r="L156" s="12"/>
      <c r="M156" s="12"/>
    </row>
    <row r="157" spans="3:13">
      <c r="C157" s="12"/>
      <c r="D157" s="12"/>
      <c r="E157" s="12"/>
      <c r="F157" s="12"/>
      <c r="G157" s="12"/>
      <c r="H157" s="12"/>
      <c r="I157" s="12"/>
      <c r="J157" s="12"/>
      <c r="K157" s="12"/>
      <c r="L157" s="12"/>
      <c r="M157" s="12"/>
    </row>
    <row r="158" spans="3:13">
      <c r="C158" s="12"/>
      <c r="D158" s="12"/>
      <c r="E158" s="12"/>
      <c r="F158" s="12"/>
      <c r="G158" s="12"/>
      <c r="H158" s="12"/>
      <c r="I158" s="12"/>
      <c r="J158" s="12"/>
      <c r="K158" s="12"/>
      <c r="L158" s="12"/>
      <c r="M158" s="12"/>
    </row>
    <row r="159" spans="3:13">
      <c r="C159" s="12"/>
      <c r="D159" s="12"/>
      <c r="E159" s="12"/>
      <c r="F159" s="12"/>
      <c r="G159" s="12"/>
      <c r="H159" s="12"/>
      <c r="I159" s="12"/>
      <c r="J159" s="12"/>
      <c r="K159" s="12"/>
      <c r="L159" s="12"/>
      <c r="M159" s="12"/>
    </row>
    <row r="160" spans="3:13">
      <c r="C160" s="12"/>
      <c r="D160" s="12"/>
      <c r="E160" s="12"/>
      <c r="F160" s="12"/>
      <c r="G160" s="12"/>
      <c r="H160" s="12"/>
      <c r="I160" s="12"/>
      <c r="J160" s="12"/>
      <c r="K160" s="12"/>
      <c r="L160" s="12"/>
      <c r="M160" s="12"/>
    </row>
    <row r="161" spans="3:13">
      <c r="C161" s="12"/>
      <c r="D161" s="12"/>
      <c r="E161" s="12"/>
      <c r="F161" s="12"/>
      <c r="G161" s="12"/>
      <c r="H161" s="12"/>
      <c r="I161" s="12"/>
      <c r="J161" s="12"/>
      <c r="K161" s="12"/>
      <c r="L161" s="12"/>
      <c r="M161" s="12"/>
    </row>
    <row r="162" spans="3:13">
      <c r="C162" s="12"/>
      <c r="D162" s="12"/>
      <c r="E162" s="12"/>
      <c r="F162" s="12"/>
      <c r="G162" s="12"/>
      <c r="H162" s="12"/>
      <c r="I162" s="12"/>
      <c r="J162" s="12"/>
      <c r="K162" s="12"/>
      <c r="L162" s="12"/>
      <c r="M162" s="12"/>
    </row>
    <row r="163" spans="3:13">
      <c r="C163" s="12"/>
      <c r="D163" s="12"/>
      <c r="E163" s="12"/>
      <c r="F163" s="12"/>
      <c r="G163" s="12"/>
      <c r="H163" s="12"/>
      <c r="I163" s="12"/>
      <c r="J163" s="12"/>
      <c r="K163" s="12"/>
      <c r="L163" s="12"/>
      <c r="M163" s="12"/>
    </row>
    <row r="164" spans="3:13">
      <c r="C164" s="12"/>
      <c r="D164" s="12"/>
      <c r="E164" s="12"/>
      <c r="F164" s="12"/>
      <c r="G164" s="12"/>
      <c r="H164" s="12"/>
      <c r="I164" s="12"/>
      <c r="J164" s="12"/>
      <c r="K164" s="12"/>
      <c r="L164" s="12"/>
      <c r="M164" s="12"/>
    </row>
    <row r="165" spans="3:13">
      <c r="C165" s="12"/>
      <c r="D165" s="12"/>
      <c r="E165" s="12"/>
      <c r="F165" s="12"/>
      <c r="G165" s="12"/>
      <c r="H165" s="12"/>
      <c r="I165" s="12"/>
      <c r="J165" s="12"/>
      <c r="K165" s="12"/>
      <c r="L165" s="12"/>
      <c r="M165" s="12"/>
    </row>
    <row r="166" spans="3:13">
      <c r="C166" s="12"/>
      <c r="D166" s="12"/>
      <c r="E166" s="12"/>
      <c r="F166" s="12"/>
      <c r="G166" s="12"/>
      <c r="H166" s="12"/>
      <c r="I166" s="12"/>
      <c r="J166" s="12"/>
      <c r="K166" s="12"/>
      <c r="L166" s="12"/>
      <c r="M166" s="12"/>
    </row>
    <row r="167" spans="3:13">
      <c r="C167" s="12"/>
      <c r="D167" s="12"/>
      <c r="E167" s="12"/>
      <c r="F167" s="12"/>
      <c r="G167" s="12"/>
      <c r="H167" s="12"/>
      <c r="I167" s="12"/>
      <c r="J167" s="12"/>
      <c r="K167" s="12"/>
      <c r="L167" s="12"/>
      <c r="M167" s="12"/>
    </row>
    <row r="168" spans="3:13">
      <c r="C168" s="12"/>
      <c r="D168" s="12"/>
      <c r="E168" s="12"/>
      <c r="F168" s="12"/>
      <c r="G168" s="12"/>
      <c r="H168" s="12"/>
      <c r="I168" s="12"/>
      <c r="J168" s="12"/>
      <c r="K168" s="12"/>
      <c r="L168" s="12"/>
      <c r="M168" s="12"/>
    </row>
    <row r="169" spans="3:13">
      <c r="C169" s="12"/>
      <c r="D169" s="12"/>
      <c r="E169" s="12"/>
      <c r="F169" s="12"/>
      <c r="G169" s="12"/>
      <c r="H169" s="12"/>
      <c r="I169" s="12"/>
      <c r="J169" s="12"/>
      <c r="K169" s="12"/>
      <c r="L169" s="12"/>
      <c r="M169" s="12"/>
    </row>
    <row r="170" spans="3:13">
      <c r="C170" s="12"/>
      <c r="D170" s="12"/>
      <c r="E170" s="12"/>
      <c r="F170" s="12"/>
      <c r="G170" s="12"/>
      <c r="H170" s="12"/>
      <c r="I170" s="12"/>
      <c r="J170" s="12"/>
      <c r="K170" s="12"/>
      <c r="L170" s="12"/>
      <c r="M170" s="12"/>
    </row>
    <row r="171" spans="3:13">
      <c r="C171" s="12"/>
      <c r="D171" s="12"/>
      <c r="E171" s="12"/>
      <c r="F171" s="12"/>
      <c r="G171" s="12"/>
      <c r="H171" s="12"/>
      <c r="I171" s="12"/>
      <c r="J171" s="12"/>
      <c r="K171" s="12"/>
      <c r="L171" s="12"/>
      <c r="M171" s="12"/>
    </row>
    <row r="172" spans="3:13">
      <c r="C172" s="12"/>
      <c r="D172" s="12"/>
      <c r="E172" s="12"/>
      <c r="F172" s="12"/>
      <c r="G172" s="12"/>
      <c r="H172" s="12"/>
      <c r="I172" s="12"/>
      <c r="J172" s="12"/>
      <c r="K172" s="12"/>
      <c r="L172" s="12"/>
      <c r="M172" s="12"/>
    </row>
    <row r="173" spans="3:13">
      <c r="C173" s="12"/>
      <c r="D173" s="12"/>
      <c r="E173" s="12"/>
      <c r="F173" s="12"/>
      <c r="G173" s="12"/>
      <c r="H173" s="12"/>
      <c r="I173" s="12"/>
      <c r="J173" s="12"/>
      <c r="K173" s="12"/>
      <c r="L173" s="12"/>
      <c r="M173" s="12"/>
    </row>
    <row r="174" spans="3:13">
      <c r="C174" s="12"/>
      <c r="D174" s="12"/>
      <c r="E174" s="12"/>
      <c r="F174" s="12"/>
      <c r="G174" s="12"/>
      <c r="H174" s="12"/>
      <c r="I174" s="12"/>
      <c r="J174" s="12"/>
      <c r="K174" s="12"/>
      <c r="L174" s="12"/>
      <c r="M174" s="12"/>
    </row>
    <row r="175" spans="3:13">
      <c r="C175" s="12"/>
      <c r="D175" s="12"/>
      <c r="E175" s="12"/>
      <c r="F175" s="12"/>
      <c r="G175" s="12"/>
      <c r="H175" s="12"/>
      <c r="I175" s="12"/>
      <c r="J175" s="12"/>
      <c r="K175" s="12"/>
      <c r="L175" s="12"/>
      <c r="M175" s="12"/>
    </row>
    <row r="176" spans="3:13">
      <c r="C176" s="12"/>
      <c r="D176" s="12"/>
      <c r="E176" s="12"/>
      <c r="F176" s="12"/>
      <c r="G176" s="12"/>
      <c r="H176" s="12"/>
      <c r="I176" s="12"/>
      <c r="J176" s="12"/>
      <c r="K176" s="12"/>
      <c r="L176" s="12"/>
      <c r="M176" s="12"/>
    </row>
    <row r="177" spans="3:13">
      <c r="C177" s="12"/>
      <c r="D177" s="12"/>
      <c r="E177" s="12"/>
      <c r="F177" s="12"/>
      <c r="G177" s="12"/>
      <c r="H177" s="12"/>
      <c r="I177" s="12"/>
      <c r="J177" s="12"/>
      <c r="K177" s="12"/>
      <c r="L177" s="12"/>
      <c r="M177" s="12"/>
    </row>
    <row r="178" spans="3:13">
      <c r="C178" s="12"/>
      <c r="D178" s="12"/>
      <c r="E178" s="12"/>
      <c r="F178" s="12"/>
      <c r="G178" s="12"/>
      <c r="H178" s="12"/>
      <c r="I178" s="12"/>
      <c r="J178" s="12"/>
      <c r="K178" s="12"/>
      <c r="L178" s="12"/>
      <c r="M178" s="12"/>
    </row>
    <row r="179" spans="3:13">
      <c r="C179" s="12"/>
      <c r="D179" s="12"/>
      <c r="E179" s="12"/>
      <c r="F179" s="12"/>
      <c r="G179" s="12"/>
      <c r="H179" s="12"/>
      <c r="I179" s="12"/>
      <c r="J179" s="12"/>
      <c r="K179" s="12"/>
      <c r="L179" s="12"/>
      <c r="M179" s="12"/>
    </row>
    <row r="180" spans="3:13">
      <c r="C180" s="12"/>
      <c r="D180" s="12"/>
      <c r="E180" s="12"/>
      <c r="F180" s="12"/>
      <c r="G180" s="12"/>
      <c r="H180" s="12"/>
      <c r="I180" s="12"/>
      <c r="J180" s="12"/>
      <c r="K180" s="12"/>
      <c r="L180" s="12"/>
      <c r="M180" s="12"/>
    </row>
    <row r="181" spans="3:13">
      <c r="C181" s="12"/>
      <c r="D181" s="12"/>
      <c r="E181" s="12"/>
      <c r="F181" s="12"/>
      <c r="G181" s="12"/>
      <c r="H181" s="12"/>
      <c r="I181" s="12"/>
      <c r="J181" s="12"/>
      <c r="K181" s="12"/>
      <c r="L181" s="12"/>
      <c r="M181" s="12"/>
    </row>
    <row r="182" spans="3:13">
      <c r="C182" s="12"/>
      <c r="D182" s="12"/>
      <c r="E182" s="12"/>
      <c r="F182" s="12"/>
      <c r="G182" s="12"/>
      <c r="H182" s="12"/>
      <c r="I182" s="12"/>
      <c r="J182" s="12"/>
      <c r="K182" s="12"/>
      <c r="L182" s="12"/>
      <c r="M182" s="12"/>
    </row>
    <row r="183" spans="3:13">
      <c r="C183" s="12"/>
      <c r="D183" s="12"/>
      <c r="E183" s="12"/>
      <c r="F183" s="12"/>
      <c r="G183" s="12"/>
      <c r="H183" s="12"/>
      <c r="I183" s="12"/>
      <c r="J183" s="12"/>
      <c r="K183" s="12"/>
      <c r="L183" s="12"/>
      <c r="M183" s="12"/>
    </row>
    <row r="184" spans="3:13">
      <c r="C184" s="12"/>
      <c r="D184" s="12"/>
      <c r="E184" s="12"/>
      <c r="F184" s="12"/>
      <c r="G184" s="12"/>
      <c r="H184" s="12"/>
      <c r="I184" s="12"/>
      <c r="J184" s="12"/>
      <c r="K184" s="12"/>
      <c r="L184" s="12"/>
      <c r="M184" s="12"/>
    </row>
    <row r="185" spans="3:13">
      <c r="C185" s="12"/>
      <c r="D185" s="12"/>
      <c r="E185" s="12"/>
      <c r="F185" s="12"/>
      <c r="G185" s="12"/>
      <c r="H185" s="12"/>
      <c r="I185" s="12"/>
      <c r="J185" s="12"/>
      <c r="K185" s="12"/>
      <c r="L185" s="12"/>
      <c r="M185" s="12"/>
    </row>
    <row r="186" spans="3:13">
      <c r="C186" s="12"/>
      <c r="D186" s="12"/>
      <c r="E186" s="12"/>
      <c r="F186" s="12"/>
      <c r="G186" s="12"/>
      <c r="H186" s="12"/>
      <c r="I186" s="12"/>
      <c r="J186" s="12"/>
      <c r="K186" s="12"/>
      <c r="L186" s="12"/>
      <c r="M186" s="12"/>
    </row>
    <row r="187" spans="3:13">
      <c r="C187" s="12"/>
      <c r="D187" s="12"/>
      <c r="E187" s="12"/>
      <c r="F187" s="12"/>
      <c r="G187" s="12"/>
      <c r="H187" s="12"/>
      <c r="I187" s="12"/>
      <c r="J187" s="12"/>
      <c r="K187" s="12"/>
      <c r="L187" s="12"/>
      <c r="M187" s="12"/>
    </row>
    <row r="188" spans="3:13">
      <c r="C188" s="12"/>
      <c r="D188" s="12"/>
      <c r="E188" s="12"/>
      <c r="F188" s="12"/>
      <c r="G188" s="12"/>
      <c r="H188" s="12"/>
      <c r="I188" s="12"/>
      <c r="J188" s="12"/>
      <c r="K188" s="12"/>
      <c r="L188" s="12"/>
      <c r="M188" s="12"/>
    </row>
    <row r="189" spans="3:13">
      <c r="C189" s="12"/>
      <c r="D189" s="12"/>
      <c r="E189" s="12"/>
      <c r="F189" s="12"/>
      <c r="G189" s="12"/>
      <c r="H189" s="12"/>
      <c r="I189" s="12"/>
      <c r="J189" s="12"/>
      <c r="K189" s="12"/>
      <c r="L189" s="12"/>
      <c r="M189" s="12"/>
    </row>
    <row r="190" spans="3:13">
      <c r="C190" s="12"/>
      <c r="D190" s="12"/>
      <c r="E190" s="12"/>
      <c r="F190" s="12"/>
      <c r="G190" s="12"/>
      <c r="H190" s="12"/>
      <c r="I190" s="12"/>
      <c r="J190" s="12"/>
      <c r="K190" s="12"/>
      <c r="L190" s="12"/>
      <c r="M190" s="12"/>
    </row>
    <row r="191" spans="3:13">
      <c r="C191" s="12"/>
      <c r="D191" s="12"/>
      <c r="E191" s="12"/>
      <c r="F191" s="12"/>
      <c r="G191" s="12"/>
      <c r="H191" s="12"/>
      <c r="I191" s="12"/>
      <c r="J191" s="12"/>
      <c r="K191" s="12"/>
      <c r="L191" s="12"/>
      <c r="M191" s="12"/>
    </row>
    <row r="192" spans="3:13">
      <c r="C192" s="12"/>
      <c r="D192" s="12"/>
      <c r="E192" s="12"/>
      <c r="F192" s="12"/>
      <c r="G192" s="12"/>
      <c r="H192" s="12"/>
      <c r="I192" s="12"/>
      <c r="J192" s="12"/>
      <c r="K192" s="12"/>
      <c r="L192" s="12"/>
      <c r="M192" s="12"/>
    </row>
    <row r="193" spans="3:13">
      <c r="C193" s="12"/>
      <c r="D193" s="12"/>
      <c r="E193" s="12"/>
      <c r="F193" s="12"/>
      <c r="G193" s="12"/>
      <c r="H193" s="12"/>
      <c r="I193" s="12"/>
      <c r="J193" s="12"/>
      <c r="K193" s="12"/>
      <c r="L193" s="12"/>
      <c r="M193" s="12"/>
    </row>
    <row r="194" spans="3:13">
      <c r="C194" s="12"/>
      <c r="D194" s="12"/>
      <c r="E194" s="12"/>
      <c r="F194" s="12"/>
      <c r="G194" s="12"/>
      <c r="H194" s="12"/>
      <c r="I194" s="12"/>
      <c r="J194" s="12"/>
      <c r="K194" s="12"/>
      <c r="L194" s="12"/>
      <c r="M194" s="12"/>
    </row>
    <row r="195" spans="3:13">
      <c r="C195" s="12"/>
      <c r="D195" s="12"/>
      <c r="E195" s="12"/>
      <c r="F195" s="12"/>
      <c r="G195" s="12"/>
      <c r="H195" s="12"/>
      <c r="I195" s="12"/>
      <c r="J195" s="12"/>
      <c r="K195" s="12"/>
      <c r="L195" s="12"/>
      <c r="M195" s="12"/>
    </row>
    <row r="196" spans="3:13">
      <c r="C196" s="12"/>
      <c r="D196" s="12"/>
      <c r="E196" s="12"/>
      <c r="F196" s="12"/>
      <c r="G196" s="12"/>
      <c r="H196" s="12"/>
      <c r="I196" s="12"/>
      <c r="J196" s="12"/>
      <c r="K196" s="12"/>
      <c r="L196" s="12"/>
      <c r="M196" s="12"/>
    </row>
    <row r="197" spans="3:13">
      <c r="C197" s="12"/>
      <c r="D197" s="12"/>
      <c r="E197" s="12"/>
      <c r="F197" s="12"/>
      <c r="G197" s="12"/>
      <c r="H197" s="12"/>
      <c r="I197" s="12"/>
      <c r="J197" s="12"/>
      <c r="K197" s="12"/>
      <c r="L197" s="12"/>
      <c r="M197" s="12"/>
    </row>
    <row r="198" spans="3:13">
      <c r="C198" s="12"/>
      <c r="D198" s="12"/>
      <c r="E198" s="12"/>
      <c r="F198" s="12"/>
      <c r="G198" s="12"/>
      <c r="H198" s="12"/>
      <c r="I198" s="12"/>
      <c r="J198" s="12"/>
      <c r="K198" s="12"/>
      <c r="L198" s="12"/>
      <c r="M198" s="12"/>
    </row>
    <row r="199" spans="3:13">
      <c r="C199" s="12"/>
      <c r="D199" s="12"/>
      <c r="E199" s="12"/>
      <c r="F199" s="12"/>
      <c r="G199" s="12"/>
      <c r="H199" s="12"/>
      <c r="I199" s="12"/>
      <c r="J199" s="12"/>
      <c r="K199" s="12"/>
      <c r="L199" s="12"/>
      <c r="M199" s="12"/>
    </row>
    <row r="200" spans="3:13">
      <c r="C200" s="12"/>
      <c r="D200" s="12"/>
      <c r="E200" s="12"/>
      <c r="F200" s="12"/>
      <c r="G200" s="12"/>
      <c r="H200" s="12"/>
      <c r="I200" s="12"/>
      <c r="J200" s="12"/>
      <c r="K200" s="12"/>
      <c r="L200" s="12"/>
      <c r="M200" s="12"/>
    </row>
    <row r="201" spans="3:13">
      <c r="C201" s="12"/>
      <c r="D201" s="12"/>
      <c r="E201" s="12"/>
      <c r="F201" s="12"/>
      <c r="G201" s="12"/>
      <c r="H201" s="12"/>
      <c r="I201" s="12"/>
      <c r="J201" s="12"/>
      <c r="K201" s="12"/>
      <c r="L201" s="12"/>
      <c r="M201" s="12"/>
    </row>
    <row r="202" spans="3:13">
      <c r="C202" s="12"/>
      <c r="D202" s="12"/>
      <c r="E202" s="12"/>
      <c r="F202" s="12"/>
      <c r="G202" s="12"/>
      <c r="H202" s="12"/>
      <c r="I202" s="12"/>
      <c r="J202" s="12"/>
      <c r="K202" s="12"/>
      <c r="L202" s="12"/>
      <c r="M202" s="12"/>
    </row>
    <row r="203" spans="3:13">
      <c r="C203" s="12"/>
      <c r="D203" s="12"/>
      <c r="E203" s="12"/>
      <c r="F203" s="12"/>
      <c r="G203" s="12"/>
      <c r="H203" s="12"/>
      <c r="I203" s="12"/>
      <c r="J203" s="12"/>
      <c r="K203" s="12"/>
      <c r="L203" s="12"/>
      <c r="M203" s="12"/>
    </row>
    <row r="204" spans="3:13">
      <c r="C204" s="12"/>
      <c r="D204" s="12"/>
      <c r="E204" s="12"/>
      <c r="F204" s="12"/>
      <c r="G204" s="12"/>
      <c r="H204" s="12"/>
      <c r="I204" s="12"/>
      <c r="J204" s="12"/>
      <c r="K204" s="12"/>
      <c r="L204" s="12"/>
      <c r="M204" s="12"/>
    </row>
    <row r="205" spans="3:13">
      <c r="C205" s="12"/>
      <c r="D205" s="12"/>
      <c r="E205" s="12"/>
      <c r="F205" s="12"/>
      <c r="G205" s="12"/>
      <c r="H205" s="12"/>
      <c r="I205" s="12"/>
      <c r="J205" s="12"/>
      <c r="K205" s="12"/>
      <c r="L205" s="12"/>
      <c r="M205" s="12"/>
    </row>
    <row r="206" spans="3:13">
      <c r="C206" s="12"/>
      <c r="D206" s="12"/>
      <c r="E206" s="12"/>
      <c r="F206" s="12"/>
      <c r="G206" s="12"/>
      <c r="H206" s="12"/>
      <c r="I206" s="12"/>
      <c r="J206" s="12"/>
      <c r="K206" s="12"/>
      <c r="L206" s="12"/>
      <c r="M206" s="12"/>
    </row>
    <row r="207" spans="3:13">
      <c r="C207" s="12"/>
      <c r="D207" s="12"/>
      <c r="E207" s="12"/>
      <c r="F207" s="12"/>
      <c r="G207" s="12"/>
      <c r="H207" s="12"/>
      <c r="I207" s="12"/>
      <c r="J207" s="12"/>
      <c r="K207" s="12"/>
      <c r="L207" s="12"/>
      <c r="M207" s="12"/>
    </row>
    <row r="208" spans="3:13">
      <c r="C208" s="12"/>
      <c r="D208" s="12"/>
      <c r="E208" s="12"/>
      <c r="F208" s="12"/>
      <c r="G208" s="12"/>
      <c r="H208" s="12"/>
      <c r="I208" s="12"/>
      <c r="J208" s="12"/>
      <c r="K208" s="12"/>
      <c r="L208" s="12"/>
      <c r="M208" s="12"/>
    </row>
    <row r="209" spans="3:13">
      <c r="C209" s="12"/>
      <c r="D209" s="12"/>
      <c r="E209" s="12"/>
      <c r="F209" s="12"/>
      <c r="G209" s="12"/>
      <c r="H209" s="12"/>
      <c r="I209" s="12"/>
      <c r="J209" s="12"/>
      <c r="K209" s="12"/>
      <c r="L209" s="12"/>
      <c r="M209" s="12"/>
    </row>
    <row r="210" spans="3:13">
      <c r="C210" s="12"/>
      <c r="D210" s="12"/>
      <c r="E210" s="12"/>
      <c r="F210" s="12"/>
      <c r="G210" s="12"/>
      <c r="H210" s="12"/>
      <c r="I210" s="12"/>
      <c r="J210" s="12"/>
      <c r="K210" s="12"/>
      <c r="L210" s="12"/>
      <c r="M210" s="12"/>
    </row>
    <row r="211" spans="3:13">
      <c r="C211" s="12"/>
      <c r="D211" s="12"/>
      <c r="E211" s="12"/>
      <c r="F211" s="12"/>
      <c r="G211" s="12"/>
      <c r="H211" s="12"/>
      <c r="I211" s="12"/>
      <c r="J211" s="12"/>
      <c r="K211" s="12"/>
      <c r="L211" s="12"/>
      <c r="M211" s="12"/>
    </row>
    <row r="212" spans="3:13">
      <c r="C212" s="12"/>
      <c r="D212" s="12"/>
      <c r="E212" s="12"/>
      <c r="F212" s="12"/>
      <c r="G212" s="12"/>
      <c r="H212" s="12"/>
      <c r="I212" s="12"/>
      <c r="J212" s="12"/>
      <c r="K212" s="12"/>
      <c r="L212" s="12"/>
      <c r="M212" s="12"/>
    </row>
    <row r="213" spans="3:13">
      <c r="C213" s="12"/>
      <c r="D213" s="12"/>
      <c r="E213" s="12"/>
      <c r="F213" s="12"/>
      <c r="G213" s="12"/>
      <c r="H213" s="12"/>
      <c r="I213" s="12"/>
      <c r="J213" s="12"/>
      <c r="K213" s="12"/>
      <c r="L213" s="12"/>
      <c r="M213" s="12"/>
    </row>
    <row r="214" spans="3:13">
      <c r="C214" s="12"/>
      <c r="D214" s="12"/>
      <c r="E214" s="12"/>
      <c r="F214" s="12"/>
      <c r="G214" s="12"/>
      <c r="H214" s="12"/>
      <c r="I214" s="12"/>
      <c r="J214" s="12"/>
      <c r="K214" s="12"/>
      <c r="L214" s="12"/>
      <c r="M214" s="12"/>
    </row>
    <row r="215" spans="3:13">
      <c r="C215" s="12"/>
      <c r="D215" s="12"/>
      <c r="E215" s="12"/>
      <c r="F215" s="12"/>
      <c r="G215" s="12"/>
      <c r="H215" s="12"/>
      <c r="I215" s="12"/>
      <c r="J215" s="12"/>
      <c r="K215" s="12"/>
      <c r="L215" s="12"/>
      <c r="M215" s="12"/>
    </row>
    <row r="216" spans="3:13">
      <c r="C216" s="12"/>
      <c r="D216" s="12"/>
      <c r="E216" s="12"/>
      <c r="F216" s="12"/>
      <c r="G216" s="12"/>
      <c r="H216" s="12"/>
      <c r="I216" s="12"/>
      <c r="J216" s="12"/>
      <c r="K216" s="12"/>
      <c r="L216" s="12"/>
      <c r="M216" s="12"/>
    </row>
    <row r="217" spans="3:13">
      <c r="C217" s="12"/>
      <c r="D217" s="12"/>
      <c r="E217" s="12"/>
      <c r="F217" s="12"/>
      <c r="G217" s="12"/>
      <c r="H217" s="12"/>
      <c r="I217" s="12"/>
      <c r="J217" s="12"/>
      <c r="K217" s="12"/>
      <c r="L217" s="12"/>
      <c r="M217" s="12"/>
    </row>
    <row r="218" spans="3:13">
      <c r="C218" s="12"/>
      <c r="D218" s="12"/>
      <c r="E218" s="12"/>
      <c r="F218" s="12"/>
      <c r="G218" s="12"/>
      <c r="H218" s="12"/>
      <c r="I218" s="12"/>
      <c r="J218" s="12"/>
      <c r="K218" s="12"/>
      <c r="L218" s="12"/>
      <c r="M218" s="12"/>
    </row>
    <row r="219" spans="3:13">
      <c r="C219" s="12"/>
      <c r="D219" s="12"/>
      <c r="E219" s="12"/>
      <c r="F219" s="12"/>
      <c r="G219" s="12"/>
      <c r="H219" s="12"/>
      <c r="I219" s="12"/>
      <c r="J219" s="12"/>
      <c r="K219" s="12"/>
      <c r="L219" s="12"/>
      <c r="M219" s="12"/>
    </row>
    <row r="220" spans="3:13">
      <c r="C220" s="12"/>
      <c r="D220" s="12"/>
      <c r="E220" s="12"/>
      <c r="F220" s="12"/>
      <c r="G220" s="12"/>
      <c r="H220" s="12"/>
      <c r="I220" s="12"/>
      <c r="J220" s="12"/>
      <c r="K220" s="12"/>
      <c r="L220" s="12"/>
      <c r="M220" s="12"/>
    </row>
    <row r="221" spans="3:13">
      <c r="C221" s="12"/>
      <c r="D221" s="12"/>
      <c r="E221" s="12"/>
      <c r="F221" s="12"/>
      <c r="G221" s="12"/>
      <c r="H221" s="12"/>
      <c r="I221" s="12"/>
      <c r="J221" s="12"/>
      <c r="K221" s="12"/>
      <c r="L221" s="12"/>
      <c r="M221" s="12"/>
    </row>
    <row r="222" spans="3:13">
      <c r="C222" s="12"/>
      <c r="D222" s="12"/>
      <c r="E222" s="12"/>
      <c r="F222" s="12"/>
      <c r="G222" s="12"/>
      <c r="H222" s="12"/>
      <c r="I222" s="12"/>
      <c r="J222" s="12"/>
      <c r="K222" s="12"/>
      <c r="L222" s="12"/>
      <c r="M222" s="12"/>
    </row>
    <row r="223" spans="3:13">
      <c r="C223" s="12"/>
      <c r="D223" s="12"/>
      <c r="E223" s="12"/>
      <c r="F223" s="12"/>
      <c r="G223" s="12"/>
      <c r="H223" s="12"/>
      <c r="I223" s="12"/>
      <c r="J223" s="12"/>
      <c r="K223" s="12"/>
      <c r="L223" s="12"/>
      <c r="M223" s="12"/>
    </row>
    <row r="224" spans="3:13">
      <c r="C224" s="12"/>
      <c r="D224" s="12"/>
      <c r="E224" s="12"/>
      <c r="F224" s="12"/>
      <c r="G224" s="12"/>
      <c r="H224" s="12"/>
      <c r="I224" s="12"/>
      <c r="J224" s="12"/>
      <c r="K224" s="12"/>
      <c r="L224" s="12"/>
      <c r="M224" s="12"/>
    </row>
    <row r="225" spans="3:13">
      <c r="C225" s="12"/>
      <c r="D225" s="12"/>
      <c r="E225" s="12"/>
      <c r="F225" s="12"/>
      <c r="G225" s="12"/>
      <c r="H225" s="12"/>
      <c r="I225" s="12"/>
      <c r="J225" s="12"/>
      <c r="K225" s="12"/>
      <c r="L225" s="12"/>
      <c r="M225" s="12"/>
    </row>
    <row r="226" spans="3:13">
      <c r="C226" s="12"/>
      <c r="D226" s="12"/>
      <c r="E226" s="12"/>
      <c r="F226" s="12"/>
      <c r="G226" s="12"/>
      <c r="H226" s="12"/>
      <c r="I226" s="12"/>
      <c r="J226" s="12"/>
      <c r="K226" s="12"/>
      <c r="L226" s="12"/>
      <c r="M226" s="12"/>
    </row>
    <row r="227" spans="3:13">
      <c r="C227" s="12"/>
      <c r="D227" s="12"/>
      <c r="E227" s="12"/>
      <c r="F227" s="12"/>
      <c r="G227" s="12"/>
      <c r="H227" s="12"/>
      <c r="I227" s="12"/>
      <c r="J227" s="12"/>
      <c r="K227" s="12"/>
      <c r="L227" s="12"/>
      <c r="M227" s="12"/>
    </row>
    <row r="228" spans="3:13">
      <c r="C228" s="12"/>
      <c r="D228" s="12"/>
      <c r="E228" s="12"/>
      <c r="F228" s="12"/>
      <c r="G228" s="12"/>
      <c r="H228" s="12"/>
      <c r="I228" s="12"/>
      <c r="J228" s="12"/>
      <c r="K228" s="12"/>
      <c r="L228" s="12"/>
      <c r="M228" s="12"/>
    </row>
    <row r="229" spans="3:13">
      <c r="C229" s="12"/>
      <c r="D229" s="12"/>
      <c r="E229" s="12"/>
      <c r="F229" s="12"/>
      <c r="G229" s="12"/>
      <c r="H229" s="12"/>
      <c r="I229" s="12"/>
      <c r="J229" s="12"/>
      <c r="K229" s="12"/>
      <c r="L229" s="12"/>
      <c r="M229" s="12"/>
    </row>
    <row r="230" spans="3:13">
      <c r="C230" s="12"/>
      <c r="D230" s="12"/>
      <c r="E230" s="12"/>
      <c r="F230" s="12"/>
      <c r="G230" s="12"/>
      <c r="H230" s="12"/>
      <c r="I230" s="12"/>
      <c r="J230" s="12"/>
      <c r="K230" s="12"/>
      <c r="L230" s="12"/>
      <c r="M230" s="12"/>
    </row>
    <row r="231" spans="3:13">
      <c r="C231" s="12"/>
      <c r="D231" s="12"/>
      <c r="E231" s="12"/>
      <c r="F231" s="12"/>
      <c r="G231" s="12"/>
      <c r="H231" s="12"/>
      <c r="I231" s="12"/>
      <c r="J231" s="12"/>
      <c r="K231" s="12"/>
      <c r="L231" s="12"/>
      <c r="M231" s="12"/>
    </row>
    <row r="232" spans="3:13">
      <c r="C232" s="12"/>
      <c r="D232" s="12"/>
      <c r="E232" s="12"/>
      <c r="F232" s="12"/>
      <c r="G232" s="12"/>
      <c r="H232" s="12"/>
      <c r="I232" s="12"/>
      <c r="J232" s="12"/>
      <c r="K232" s="12"/>
      <c r="L232" s="12"/>
      <c r="M232" s="12"/>
    </row>
    <row r="233" spans="3:13">
      <c r="C233" s="12"/>
      <c r="D233" s="12"/>
      <c r="E233" s="12"/>
      <c r="F233" s="12"/>
      <c r="G233" s="12"/>
      <c r="H233" s="12"/>
      <c r="I233" s="12"/>
      <c r="J233" s="12"/>
      <c r="K233" s="12"/>
      <c r="L233" s="12"/>
      <c r="M233" s="12"/>
    </row>
    <row r="234" spans="3:13">
      <c r="C234" s="12"/>
      <c r="D234" s="12"/>
      <c r="E234" s="12"/>
      <c r="F234" s="12"/>
      <c r="G234" s="12"/>
      <c r="H234" s="12"/>
      <c r="I234" s="12"/>
      <c r="J234" s="12"/>
      <c r="K234" s="12"/>
      <c r="L234" s="12"/>
      <c r="M234" s="12"/>
    </row>
    <row r="235" spans="3:13">
      <c r="C235" s="12"/>
      <c r="D235" s="12"/>
      <c r="E235" s="12"/>
      <c r="F235" s="12"/>
      <c r="G235" s="12"/>
      <c r="H235" s="12"/>
      <c r="I235" s="12"/>
      <c r="J235" s="12"/>
      <c r="K235" s="12"/>
      <c r="L235" s="12"/>
      <c r="M235" s="12"/>
    </row>
    <row r="236" spans="3:13">
      <c r="C236" s="12"/>
      <c r="D236" s="12"/>
      <c r="E236" s="12"/>
      <c r="F236" s="12"/>
      <c r="G236" s="12"/>
      <c r="H236" s="12"/>
      <c r="I236" s="12"/>
      <c r="J236" s="12"/>
      <c r="K236" s="12"/>
      <c r="L236" s="12"/>
      <c r="M236" s="12"/>
    </row>
    <row r="237" spans="3:13">
      <c r="C237" s="12"/>
      <c r="D237" s="12"/>
      <c r="E237" s="12"/>
      <c r="F237" s="12"/>
      <c r="G237" s="12"/>
      <c r="H237" s="12"/>
      <c r="I237" s="12"/>
      <c r="J237" s="12"/>
      <c r="K237" s="12"/>
      <c r="L237" s="12"/>
      <c r="M237" s="12"/>
    </row>
    <row r="238" spans="3:13">
      <c r="C238" s="12"/>
      <c r="D238" s="12"/>
      <c r="E238" s="12"/>
      <c r="F238" s="12"/>
      <c r="G238" s="12"/>
      <c r="H238" s="12"/>
      <c r="I238" s="12"/>
      <c r="J238" s="12"/>
      <c r="K238" s="12"/>
      <c r="L238" s="12"/>
      <c r="M238" s="12"/>
    </row>
    <row r="239" spans="3:13">
      <c r="C239" s="12"/>
      <c r="D239" s="12"/>
      <c r="E239" s="12"/>
      <c r="F239" s="12"/>
      <c r="G239" s="12"/>
      <c r="H239" s="12"/>
      <c r="I239" s="12"/>
      <c r="J239" s="12"/>
      <c r="K239" s="12"/>
      <c r="L239" s="12"/>
      <c r="M239" s="12"/>
    </row>
    <row r="240" spans="3:13">
      <c r="C240" s="12"/>
      <c r="D240" s="12"/>
      <c r="E240" s="12"/>
      <c r="F240" s="12"/>
      <c r="G240" s="12"/>
      <c r="H240" s="12"/>
      <c r="I240" s="12"/>
      <c r="J240" s="12"/>
      <c r="K240" s="12"/>
      <c r="L240" s="12"/>
      <c r="M240" s="12"/>
    </row>
    <row r="241" spans="3:13">
      <c r="C241" s="12"/>
      <c r="D241" s="12"/>
      <c r="E241" s="12"/>
      <c r="F241" s="12"/>
      <c r="G241" s="12"/>
      <c r="H241" s="12"/>
      <c r="I241" s="12"/>
      <c r="J241" s="12"/>
      <c r="K241" s="12"/>
      <c r="L241" s="12"/>
      <c r="M241" s="12"/>
    </row>
    <row r="242" spans="3:13">
      <c r="C242" s="12"/>
      <c r="D242" s="12"/>
      <c r="E242" s="12"/>
      <c r="F242" s="12"/>
      <c r="G242" s="12"/>
      <c r="H242" s="12"/>
      <c r="I242" s="12"/>
      <c r="J242" s="12"/>
      <c r="K242" s="12"/>
      <c r="L242" s="12"/>
      <c r="M242" s="12"/>
    </row>
    <row r="243" spans="3:13">
      <c r="C243" s="12"/>
      <c r="D243" s="12"/>
      <c r="E243" s="12"/>
      <c r="F243" s="12"/>
      <c r="G243" s="12"/>
      <c r="H243" s="12"/>
      <c r="I243" s="12"/>
      <c r="J243" s="12"/>
      <c r="K243" s="12"/>
      <c r="L243" s="12"/>
      <c r="M243" s="12"/>
    </row>
    <row r="244" spans="3:13">
      <c r="C244" s="12"/>
      <c r="D244" s="12"/>
      <c r="E244" s="12"/>
      <c r="F244" s="12"/>
      <c r="G244" s="12"/>
      <c r="H244" s="12"/>
      <c r="I244" s="12"/>
      <c r="J244" s="12"/>
      <c r="K244" s="12"/>
      <c r="L244" s="12"/>
      <c r="M244" s="12"/>
    </row>
    <row r="245" spans="3:13">
      <c r="C245" s="12"/>
      <c r="D245" s="12"/>
      <c r="E245" s="12"/>
      <c r="F245" s="12"/>
      <c r="G245" s="12"/>
      <c r="H245" s="12"/>
      <c r="I245" s="12"/>
      <c r="J245" s="12"/>
      <c r="K245" s="12"/>
      <c r="L245" s="12"/>
      <c r="M245" s="12"/>
    </row>
    <row r="246" spans="3:13">
      <c r="C246" s="12"/>
      <c r="D246" s="12"/>
      <c r="E246" s="12"/>
      <c r="F246" s="12"/>
      <c r="G246" s="12"/>
      <c r="H246" s="12"/>
      <c r="I246" s="12"/>
      <c r="J246" s="12"/>
      <c r="K246" s="12"/>
      <c r="L246" s="12"/>
      <c r="M246" s="12"/>
    </row>
    <row r="247" spans="3:13">
      <c r="C247" s="12"/>
      <c r="D247" s="12"/>
      <c r="E247" s="12"/>
      <c r="F247" s="12"/>
      <c r="G247" s="12"/>
      <c r="H247" s="12"/>
      <c r="I247" s="12"/>
      <c r="J247" s="12"/>
      <c r="K247" s="12"/>
      <c r="L247" s="12"/>
      <c r="M247" s="12"/>
    </row>
    <row r="248" spans="3:13">
      <c r="C248" s="12"/>
      <c r="D248" s="12"/>
      <c r="E248" s="12"/>
      <c r="F248" s="12"/>
      <c r="G248" s="12"/>
      <c r="H248" s="12"/>
      <c r="I248" s="12"/>
      <c r="J248" s="12"/>
      <c r="K248" s="12"/>
      <c r="L248" s="12"/>
      <c r="M248" s="12"/>
    </row>
    <row r="249" spans="3:13">
      <c r="C249" s="12"/>
      <c r="D249" s="12"/>
      <c r="E249" s="12"/>
      <c r="F249" s="12"/>
      <c r="G249" s="12"/>
      <c r="H249" s="12"/>
      <c r="I249" s="12"/>
      <c r="J249" s="12"/>
      <c r="K249" s="12"/>
      <c r="L249" s="12"/>
      <c r="M249" s="12"/>
    </row>
    <row r="250" spans="3:13">
      <c r="C250" s="12"/>
      <c r="D250" s="12"/>
      <c r="E250" s="12"/>
      <c r="F250" s="12"/>
      <c r="G250" s="12"/>
      <c r="H250" s="12"/>
      <c r="I250" s="12"/>
      <c r="J250" s="12"/>
      <c r="K250" s="12"/>
      <c r="L250" s="12"/>
      <c r="M250" s="12"/>
    </row>
    <row r="251" spans="3:13">
      <c r="C251" s="12"/>
      <c r="D251" s="12"/>
      <c r="E251" s="12"/>
      <c r="F251" s="12"/>
      <c r="G251" s="12"/>
      <c r="H251" s="12"/>
      <c r="I251" s="12"/>
      <c r="J251" s="12"/>
      <c r="K251" s="12"/>
      <c r="L251" s="12"/>
      <c r="M251" s="12"/>
    </row>
    <row r="252" spans="3:13">
      <c r="C252" s="12"/>
      <c r="D252" s="12"/>
      <c r="E252" s="12"/>
      <c r="F252" s="12"/>
      <c r="G252" s="12"/>
      <c r="H252" s="12"/>
      <c r="I252" s="12"/>
      <c r="J252" s="12"/>
      <c r="K252" s="12"/>
      <c r="L252" s="12"/>
      <c r="M252" s="12"/>
    </row>
    <row r="253" spans="3:13">
      <c r="C253" s="12"/>
      <c r="D253" s="12"/>
      <c r="E253" s="12"/>
      <c r="F253" s="12"/>
      <c r="G253" s="12"/>
      <c r="H253" s="12"/>
      <c r="I253" s="12"/>
      <c r="J253" s="12"/>
      <c r="K253" s="12"/>
      <c r="L253" s="12"/>
      <c r="M253" s="12"/>
    </row>
    <row r="254" spans="3:13">
      <c r="C254" s="12"/>
      <c r="D254" s="12"/>
      <c r="E254" s="12"/>
      <c r="F254" s="12"/>
      <c r="G254" s="12"/>
      <c r="H254" s="12"/>
      <c r="I254" s="12"/>
      <c r="J254" s="12"/>
      <c r="K254" s="12"/>
      <c r="L254" s="12"/>
      <c r="M254" s="12"/>
    </row>
    <row r="255" spans="3:13">
      <c r="C255" s="12"/>
      <c r="D255" s="12"/>
      <c r="E255" s="12"/>
      <c r="F255" s="12"/>
      <c r="G255" s="12"/>
      <c r="H255" s="12"/>
      <c r="I255" s="12"/>
      <c r="J255" s="12"/>
      <c r="K255" s="12"/>
      <c r="L255" s="12"/>
      <c r="M255" s="12"/>
    </row>
    <row r="256" spans="3:13">
      <c r="C256" s="12"/>
      <c r="D256" s="12"/>
      <c r="E256" s="12"/>
      <c r="F256" s="12"/>
      <c r="G256" s="12"/>
      <c r="H256" s="12"/>
      <c r="I256" s="12"/>
      <c r="J256" s="12"/>
      <c r="K256" s="12"/>
      <c r="L256" s="12"/>
      <c r="M256" s="12"/>
    </row>
    <row r="257" spans="3:13">
      <c r="C257" s="12"/>
      <c r="D257" s="12"/>
      <c r="E257" s="12"/>
      <c r="F257" s="12"/>
      <c r="G257" s="12"/>
      <c r="H257" s="12"/>
      <c r="I257" s="12"/>
      <c r="J257" s="12"/>
      <c r="K257" s="12"/>
      <c r="L257" s="12"/>
      <c r="M257" s="12"/>
    </row>
    <row r="258" spans="3:13">
      <c r="C258" s="12"/>
      <c r="D258" s="12"/>
      <c r="E258" s="12"/>
      <c r="F258" s="12"/>
      <c r="G258" s="12"/>
      <c r="H258" s="12"/>
      <c r="I258" s="12"/>
      <c r="J258" s="12"/>
      <c r="K258" s="12"/>
      <c r="L258" s="12"/>
      <c r="M258" s="12"/>
    </row>
    <row r="259" spans="3:13">
      <c r="C259" s="12"/>
      <c r="D259" s="12"/>
      <c r="E259" s="12"/>
      <c r="F259" s="12"/>
      <c r="G259" s="12"/>
      <c r="H259" s="12"/>
      <c r="I259" s="12"/>
      <c r="J259" s="12"/>
      <c r="K259" s="12"/>
      <c r="L259" s="12"/>
      <c r="M259" s="12"/>
    </row>
    <row r="260" spans="3:13">
      <c r="C260" s="12"/>
      <c r="D260" s="12"/>
      <c r="E260" s="12"/>
      <c r="F260" s="12"/>
      <c r="G260" s="12"/>
      <c r="H260" s="12"/>
      <c r="I260" s="12"/>
      <c r="J260" s="12"/>
      <c r="K260" s="12"/>
      <c r="L260" s="12"/>
      <c r="M260" s="12"/>
    </row>
    <row r="261" spans="3:13">
      <c r="C261" s="12"/>
      <c r="D261" s="12"/>
      <c r="E261" s="12"/>
      <c r="F261" s="12"/>
      <c r="G261" s="12"/>
      <c r="H261" s="12"/>
      <c r="I261" s="12"/>
      <c r="J261" s="12"/>
      <c r="K261" s="12"/>
      <c r="L261" s="12"/>
      <c r="M261" s="12"/>
    </row>
    <row r="262" spans="3:13">
      <c r="C262" s="12"/>
      <c r="D262" s="12"/>
      <c r="E262" s="12"/>
      <c r="F262" s="12"/>
      <c r="G262" s="12"/>
      <c r="H262" s="12"/>
      <c r="I262" s="12"/>
      <c r="J262" s="12"/>
      <c r="K262" s="12"/>
      <c r="L262" s="12"/>
      <c r="M262" s="12"/>
    </row>
    <row r="263" spans="3:13">
      <c r="C263" s="12"/>
      <c r="D263" s="12"/>
      <c r="E263" s="12"/>
      <c r="F263" s="12"/>
      <c r="G263" s="12"/>
      <c r="H263" s="12"/>
      <c r="I263" s="12"/>
      <c r="J263" s="12"/>
      <c r="K263" s="12"/>
      <c r="L263" s="12"/>
      <c r="M263" s="12"/>
    </row>
    <row r="264" spans="3:13">
      <c r="C264" s="12"/>
      <c r="D264" s="12"/>
      <c r="E264" s="12"/>
      <c r="F264" s="12"/>
      <c r="G264" s="12"/>
      <c r="H264" s="12"/>
      <c r="I264" s="12"/>
      <c r="J264" s="12"/>
      <c r="K264" s="12"/>
      <c r="L264" s="12"/>
      <c r="M264" s="12"/>
    </row>
    <row r="265" spans="3:13">
      <c r="C265" s="12"/>
      <c r="D265" s="12"/>
      <c r="E265" s="12"/>
      <c r="F265" s="12"/>
      <c r="G265" s="12"/>
      <c r="H265" s="12"/>
      <c r="I265" s="12"/>
      <c r="J265" s="12"/>
      <c r="K265" s="12"/>
      <c r="L265" s="12"/>
      <c r="M265" s="12"/>
    </row>
    <row r="266" spans="3:13">
      <c r="C266" s="12"/>
      <c r="D266" s="12"/>
      <c r="E266" s="12"/>
      <c r="F266" s="12"/>
      <c r="G266" s="12"/>
      <c r="H266" s="12"/>
      <c r="I266" s="12"/>
      <c r="J266" s="12"/>
      <c r="K266" s="12"/>
      <c r="L266" s="12"/>
      <c r="M266" s="12"/>
    </row>
    <row r="267" spans="3:13">
      <c r="C267" s="12"/>
      <c r="D267" s="12"/>
      <c r="E267" s="12"/>
      <c r="F267" s="12"/>
      <c r="G267" s="12"/>
      <c r="H267" s="12"/>
      <c r="I267" s="12"/>
      <c r="J267" s="12"/>
      <c r="K267" s="12"/>
      <c r="L267" s="12"/>
      <c r="M267" s="12"/>
    </row>
    <row r="268" spans="3:13">
      <c r="C268" s="12"/>
      <c r="D268" s="12"/>
      <c r="E268" s="12"/>
      <c r="F268" s="12"/>
      <c r="G268" s="12"/>
      <c r="H268" s="12"/>
      <c r="I268" s="12"/>
      <c r="J268" s="12"/>
      <c r="K268" s="12"/>
      <c r="L268" s="12"/>
      <c r="M268" s="12"/>
    </row>
    <row r="269" spans="3:13">
      <c r="C269" s="12"/>
      <c r="D269" s="12"/>
      <c r="E269" s="12"/>
      <c r="F269" s="12"/>
      <c r="G269" s="12"/>
      <c r="H269" s="12"/>
      <c r="I269" s="12"/>
      <c r="J269" s="12"/>
      <c r="K269" s="12"/>
      <c r="L269" s="12"/>
      <c r="M269" s="12"/>
    </row>
    <row r="270" spans="3:13">
      <c r="C270" s="12"/>
      <c r="D270" s="12"/>
      <c r="E270" s="12"/>
      <c r="F270" s="12"/>
      <c r="G270" s="12"/>
      <c r="H270" s="12"/>
      <c r="I270" s="12"/>
      <c r="J270" s="12"/>
      <c r="K270" s="12"/>
      <c r="L270" s="12"/>
      <c r="M270" s="12"/>
    </row>
    <row r="271" spans="3:13">
      <c r="C271" s="12"/>
      <c r="D271" s="12"/>
      <c r="E271" s="12"/>
      <c r="F271" s="12"/>
      <c r="G271" s="12"/>
      <c r="H271" s="12"/>
      <c r="I271" s="12"/>
      <c r="J271" s="12"/>
      <c r="K271" s="12"/>
      <c r="L271" s="12"/>
      <c r="M271" s="12"/>
    </row>
    <row r="272" spans="3:13">
      <c r="C272" s="12"/>
      <c r="D272" s="12"/>
      <c r="E272" s="12"/>
      <c r="F272" s="12"/>
      <c r="G272" s="12"/>
      <c r="H272" s="12"/>
      <c r="I272" s="12"/>
      <c r="J272" s="12"/>
      <c r="K272" s="12"/>
      <c r="L272" s="12"/>
      <c r="M272" s="12"/>
    </row>
    <row r="273" spans="3:13">
      <c r="C273" s="12"/>
      <c r="D273" s="12"/>
      <c r="E273" s="12"/>
      <c r="F273" s="12"/>
      <c r="G273" s="12"/>
      <c r="H273" s="12"/>
      <c r="I273" s="12"/>
      <c r="J273" s="12"/>
      <c r="K273" s="12"/>
      <c r="L273" s="12"/>
      <c r="M273" s="12"/>
    </row>
    <row r="274" spans="3:13">
      <c r="C274" s="12"/>
      <c r="D274" s="12"/>
      <c r="E274" s="12"/>
      <c r="F274" s="12"/>
      <c r="G274" s="12"/>
      <c r="H274" s="12"/>
      <c r="I274" s="12"/>
      <c r="J274" s="12"/>
      <c r="K274" s="12"/>
      <c r="L274" s="12"/>
      <c r="M274" s="12"/>
    </row>
    <row r="275" spans="3:13">
      <c r="C275" s="12"/>
      <c r="D275" s="12"/>
      <c r="E275" s="12"/>
      <c r="F275" s="12"/>
      <c r="G275" s="12"/>
      <c r="H275" s="12"/>
      <c r="I275" s="12"/>
      <c r="J275" s="12"/>
      <c r="K275" s="12"/>
      <c r="L275" s="12"/>
      <c r="M275" s="12"/>
    </row>
    <row r="276" spans="3:13">
      <c r="C276" s="12"/>
      <c r="D276" s="12"/>
      <c r="E276" s="12"/>
      <c r="F276" s="12"/>
      <c r="G276" s="12"/>
      <c r="H276" s="12"/>
      <c r="I276" s="12"/>
      <c r="J276" s="12"/>
      <c r="K276" s="12"/>
      <c r="L276" s="12"/>
      <c r="M276" s="12"/>
    </row>
    <row r="277" spans="3:13">
      <c r="C277" s="12"/>
      <c r="D277" s="12"/>
      <c r="E277" s="12"/>
      <c r="F277" s="12"/>
      <c r="G277" s="12"/>
      <c r="H277" s="12"/>
      <c r="I277" s="12"/>
      <c r="J277" s="12"/>
      <c r="K277" s="12"/>
      <c r="L277" s="12"/>
      <c r="M277" s="12"/>
    </row>
    <row r="278" spans="3:13">
      <c r="C278" s="12"/>
      <c r="D278" s="12"/>
      <c r="E278" s="12"/>
      <c r="F278" s="12"/>
      <c r="G278" s="12"/>
      <c r="H278" s="12"/>
      <c r="I278" s="12"/>
      <c r="J278" s="12"/>
      <c r="K278" s="12"/>
      <c r="L278" s="12"/>
      <c r="M278" s="12"/>
    </row>
    <row r="279" spans="3:13">
      <c r="C279" s="12"/>
      <c r="D279" s="12"/>
      <c r="E279" s="12"/>
      <c r="F279" s="12"/>
      <c r="G279" s="12"/>
      <c r="H279" s="12"/>
      <c r="I279" s="12"/>
      <c r="J279" s="12"/>
      <c r="K279" s="12"/>
      <c r="L279" s="12"/>
      <c r="M279" s="12"/>
    </row>
    <row r="280" spans="3:13">
      <c r="C280" s="12"/>
      <c r="D280" s="12"/>
      <c r="E280" s="12"/>
      <c r="F280" s="12"/>
      <c r="G280" s="12"/>
      <c r="H280" s="12"/>
      <c r="I280" s="12"/>
      <c r="J280" s="12"/>
      <c r="K280" s="12"/>
      <c r="L280" s="12"/>
      <c r="M280" s="12"/>
    </row>
    <row r="281" spans="3:13">
      <c r="C281" s="12"/>
      <c r="D281" s="12"/>
      <c r="E281" s="12"/>
      <c r="F281" s="12"/>
      <c r="G281" s="12"/>
      <c r="H281" s="12"/>
      <c r="I281" s="12"/>
      <c r="J281" s="12"/>
      <c r="K281" s="12"/>
      <c r="L281" s="12"/>
      <c r="M281" s="12"/>
    </row>
    <row r="282" spans="3:13">
      <c r="C282" s="12"/>
      <c r="D282" s="12"/>
      <c r="E282" s="12"/>
      <c r="F282" s="12"/>
      <c r="G282" s="12"/>
      <c r="H282" s="12"/>
      <c r="I282" s="12"/>
      <c r="J282" s="12"/>
      <c r="K282" s="12"/>
      <c r="L282" s="12"/>
      <c r="M282" s="12"/>
    </row>
    <row r="283" spans="3:13">
      <c r="C283" s="12"/>
      <c r="D283" s="12"/>
      <c r="E283" s="12"/>
      <c r="F283" s="12"/>
      <c r="G283" s="12"/>
      <c r="H283" s="12"/>
      <c r="I283" s="12"/>
      <c r="J283" s="12"/>
      <c r="K283" s="12"/>
      <c r="L283" s="12"/>
      <c r="M283" s="12"/>
    </row>
    <row r="284" spans="3:13">
      <c r="C284" s="12"/>
      <c r="D284" s="12"/>
      <c r="E284" s="12"/>
      <c r="F284" s="12"/>
      <c r="G284" s="12"/>
      <c r="H284" s="12"/>
      <c r="I284" s="12"/>
      <c r="J284" s="12"/>
      <c r="K284" s="12"/>
      <c r="L284" s="12"/>
      <c r="M284" s="12"/>
    </row>
    <row r="285" spans="3:13">
      <c r="C285" s="12"/>
      <c r="D285" s="12"/>
      <c r="E285" s="12"/>
      <c r="F285" s="12"/>
      <c r="G285" s="12"/>
      <c r="H285" s="12"/>
      <c r="I285" s="12"/>
      <c r="J285" s="12"/>
      <c r="K285" s="12"/>
      <c r="L285" s="12"/>
      <c r="M285" s="12"/>
    </row>
    <row r="286" spans="3:13">
      <c r="C286" s="12"/>
      <c r="D286" s="12"/>
      <c r="E286" s="12"/>
      <c r="F286" s="12"/>
      <c r="G286" s="12"/>
      <c r="H286" s="12"/>
      <c r="I286" s="12"/>
      <c r="J286" s="12"/>
      <c r="K286" s="12"/>
      <c r="L286" s="12"/>
      <c r="M286" s="12"/>
    </row>
    <row r="287" spans="3:13">
      <c r="C287" s="12"/>
      <c r="D287" s="12"/>
      <c r="E287" s="12"/>
      <c r="F287" s="12"/>
      <c r="G287" s="12"/>
      <c r="H287" s="12"/>
      <c r="I287" s="12"/>
      <c r="J287" s="12"/>
      <c r="K287" s="12"/>
      <c r="L287" s="12"/>
      <c r="M287" s="12"/>
    </row>
    <row r="288" spans="3:13">
      <c r="C288" s="12"/>
      <c r="D288" s="12"/>
      <c r="E288" s="12"/>
      <c r="F288" s="12"/>
      <c r="G288" s="12"/>
      <c r="H288" s="12"/>
      <c r="I288" s="12"/>
      <c r="J288" s="12"/>
      <c r="K288" s="12"/>
      <c r="L288" s="12"/>
      <c r="M288" s="12"/>
    </row>
    <row r="289" spans="3:13">
      <c r="C289" s="12"/>
      <c r="D289" s="12"/>
      <c r="E289" s="12"/>
      <c r="F289" s="12"/>
      <c r="G289" s="12"/>
      <c r="H289" s="12"/>
      <c r="I289" s="12"/>
      <c r="J289" s="12"/>
      <c r="K289" s="12"/>
      <c r="L289" s="12"/>
      <c r="M289" s="12"/>
    </row>
    <row r="290" spans="3:13">
      <c r="C290" s="12"/>
      <c r="D290" s="12"/>
      <c r="E290" s="12"/>
      <c r="F290" s="12"/>
      <c r="G290" s="12"/>
      <c r="H290" s="12"/>
      <c r="I290" s="12"/>
      <c r="J290" s="12"/>
      <c r="K290" s="12"/>
      <c r="L290" s="12"/>
      <c r="M290" s="12"/>
    </row>
    <row r="291" spans="3:13">
      <c r="C291" s="12"/>
      <c r="D291" s="12"/>
      <c r="E291" s="12"/>
      <c r="F291" s="12"/>
      <c r="G291" s="12"/>
      <c r="H291" s="12"/>
      <c r="I291" s="12"/>
      <c r="J291" s="12"/>
      <c r="K291" s="12"/>
      <c r="L291" s="12"/>
      <c r="M291" s="12"/>
    </row>
    <row r="292" spans="3:13">
      <c r="C292" s="12"/>
      <c r="D292" s="12"/>
      <c r="E292" s="12"/>
      <c r="F292" s="12"/>
      <c r="G292" s="12"/>
      <c r="H292" s="12"/>
      <c r="I292" s="12"/>
      <c r="J292" s="12"/>
      <c r="K292" s="12"/>
      <c r="L292" s="12"/>
      <c r="M292" s="12"/>
    </row>
    <row r="293" spans="3:13">
      <c r="C293" s="12"/>
      <c r="D293" s="12"/>
      <c r="E293" s="12"/>
      <c r="F293" s="12"/>
      <c r="G293" s="12"/>
      <c r="H293" s="12"/>
      <c r="I293" s="12"/>
      <c r="J293" s="12"/>
      <c r="K293" s="12"/>
      <c r="L293" s="12"/>
      <c r="M293" s="12"/>
    </row>
    <row r="294" spans="3:13">
      <c r="C294" s="12"/>
      <c r="D294" s="12"/>
      <c r="E294" s="12"/>
      <c r="F294" s="12"/>
      <c r="G294" s="12"/>
      <c r="H294" s="12"/>
      <c r="I294" s="12"/>
      <c r="J294" s="12"/>
      <c r="K294" s="12"/>
      <c r="L294" s="12"/>
      <c r="M294" s="12"/>
    </row>
    <row r="295" spans="3:13">
      <c r="C295" s="12"/>
      <c r="D295" s="12"/>
      <c r="E295" s="12"/>
      <c r="F295" s="12"/>
      <c r="G295" s="12"/>
      <c r="H295" s="12"/>
      <c r="I295" s="12"/>
      <c r="J295" s="12"/>
      <c r="K295" s="12"/>
      <c r="L295" s="12"/>
      <c r="M295" s="12"/>
    </row>
    <row r="296" spans="3:13">
      <c r="C296" s="12"/>
      <c r="D296" s="12"/>
      <c r="E296" s="12"/>
      <c r="F296" s="12"/>
      <c r="G296" s="12"/>
      <c r="H296" s="12"/>
      <c r="I296" s="12"/>
      <c r="J296" s="12"/>
      <c r="K296" s="12"/>
      <c r="L296" s="12"/>
      <c r="M296" s="12"/>
    </row>
    <row r="297" spans="3:13">
      <c r="C297" s="12"/>
      <c r="D297" s="12"/>
      <c r="E297" s="12"/>
      <c r="F297" s="12"/>
      <c r="G297" s="12"/>
      <c r="H297" s="12"/>
      <c r="I297" s="12"/>
      <c r="J297" s="12"/>
      <c r="K297" s="12"/>
      <c r="L297" s="12"/>
      <c r="M297" s="12"/>
    </row>
    <row r="298" spans="3:13">
      <c r="C298" s="12"/>
      <c r="D298" s="12"/>
      <c r="E298" s="12"/>
      <c r="F298" s="12"/>
      <c r="G298" s="12"/>
      <c r="H298" s="12"/>
      <c r="I298" s="12"/>
      <c r="J298" s="12"/>
      <c r="K298" s="12"/>
      <c r="L298" s="12"/>
      <c r="M298" s="12"/>
    </row>
    <row r="299" spans="3:13">
      <c r="C299" s="12"/>
      <c r="D299" s="12"/>
      <c r="E299" s="12"/>
      <c r="F299" s="12"/>
      <c r="G299" s="12"/>
      <c r="H299" s="12"/>
      <c r="I299" s="12"/>
      <c r="J299" s="12"/>
      <c r="K299" s="12"/>
      <c r="L299" s="12"/>
      <c r="M299" s="12"/>
    </row>
    <row r="300" spans="3:13">
      <c r="C300" s="12"/>
      <c r="D300" s="12"/>
      <c r="E300" s="12"/>
      <c r="F300" s="12"/>
      <c r="G300" s="12"/>
      <c r="H300" s="12"/>
      <c r="I300" s="12"/>
      <c r="J300" s="12"/>
      <c r="K300" s="12"/>
      <c r="L300" s="12"/>
      <c r="M300" s="12"/>
    </row>
    <row r="301" spans="3:13">
      <c r="C301" s="12"/>
      <c r="D301" s="12"/>
      <c r="E301" s="12"/>
      <c r="F301" s="12"/>
      <c r="G301" s="12"/>
      <c r="H301" s="12"/>
      <c r="I301" s="12"/>
      <c r="J301" s="12"/>
      <c r="K301" s="12"/>
      <c r="L301" s="12"/>
      <c r="M301" s="12"/>
    </row>
    <row r="302" spans="3:13">
      <c r="C302" s="12"/>
      <c r="D302" s="12"/>
      <c r="E302" s="12"/>
      <c r="F302" s="12"/>
      <c r="G302" s="12"/>
      <c r="H302" s="12"/>
      <c r="I302" s="12"/>
      <c r="J302" s="12"/>
      <c r="K302" s="12"/>
      <c r="L302" s="12"/>
      <c r="M302" s="12"/>
    </row>
    <row r="303" spans="3:13">
      <c r="C303" s="12"/>
      <c r="D303" s="12"/>
      <c r="E303" s="12"/>
      <c r="F303" s="12"/>
      <c r="G303" s="12"/>
      <c r="H303" s="12"/>
      <c r="I303" s="12"/>
      <c r="J303" s="12"/>
      <c r="K303" s="12"/>
      <c r="L303" s="12"/>
      <c r="M303" s="12"/>
    </row>
    <row r="304" spans="3:13">
      <c r="C304" s="12"/>
      <c r="D304" s="12"/>
      <c r="E304" s="12"/>
      <c r="F304" s="12"/>
      <c r="G304" s="12"/>
      <c r="H304" s="12"/>
      <c r="I304" s="12"/>
      <c r="J304" s="12"/>
      <c r="K304" s="12"/>
      <c r="L304" s="12"/>
      <c r="M304" s="12"/>
    </row>
    <row r="305" spans="3:13">
      <c r="C305" s="12"/>
      <c r="D305" s="12"/>
      <c r="E305" s="12"/>
      <c r="F305" s="12"/>
      <c r="G305" s="12"/>
      <c r="H305" s="12"/>
      <c r="I305" s="12"/>
      <c r="J305" s="12"/>
      <c r="K305" s="12"/>
      <c r="L305" s="12"/>
      <c r="M305" s="12"/>
    </row>
    <row r="306" spans="3:13">
      <c r="C306" s="12"/>
      <c r="D306" s="12"/>
      <c r="E306" s="12"/>
      <c r="F306" s="12"/>
      <c r="G306" s="12"/>
      <c r="H306" s="12"/>
      <c r="I306" s="12"/>
      <c r="J306" s="12"/>
      <c r="K306" s="12"/>
      <c r="L306" s="12"/>
      <c r="M306" s="12"/>
    </row>
    <row r="307" spans="3:13">
      <c r="C307" s="12"/>
      <c r="D307" s="12"/>
      <c r="E307" s="12"/>
      <c r="F307" s="12"/>
      <c r="G307" s="12"/>
      <c r="H307" s="12"/>
      <c r="I307" s="12"/>
      <c r="J307" s="12"/>
      <c r="K307" s="12"/>
      <c r="L307" s="12"/>
      <c r="M307" s="12"/>
    </row>
    <row r="308" spans="3:13">
      <c r="C308" s="12"/>
      <c r="D308" s="12"/>
      <c r="E308" s="12"/>
      <c r="F308" s="12"/>
      <c r="G308" s="12"/>
      <c r="H308" s="12"/>
      <c r="I308" s="12"/>
      <c r="J308" s="12"/>
      <c r="K308" s="12"/>
      <c r="L308" s="12"/>
      <c r="M308" s="12"/>
    </row>
    <row r="309" spans="3:13">
      <c r="C309" s="12"/>
      <c r="D309" s="12"/>
      <c r="E309" s="12"/>
      <c r="F309" s="12"/>
      <c r="G309" s="12"/>
      <c r="H309" s="12"/>
      <c r="I309" s="12"/>
      <c r="J309" s="12"/>
      <c r="K309" s="12"/>
      <c r="L309" s="12"/>
      <c r="M309" s="12"/>
    </row>
    <row r="310" spans="3:13">
      <c r="C310" s="12"/>
      <c r="D310" s="12"/>
      <c r="E310" s="12"/>
      <c r="F310" s="12"/>
      <c r="G310" s="12"/>
      <c r="H310" s="12"/>
      <c r="I310" s="12"/>
      <c r="J310" s="12"/>
      <c r="K310" s="12"/>
      <c r="L310" s="12"/>
      <c r="M310" s="12"/>
    </row>
    <row r="311" spans="3:13">
      <c r="C311" s="12"/>
      <c r="D311" s="12"/>
      <c r="E311" s="12"/>
      <c r="F311" s="12"/>
      <c r="G311" s="12"/>
      <c r="H311" s="12"/>
      <c r="I311" s="12"/>
      <c r="J311" s="12"/>
      <c r="K311" s="12"/>
      <c r="L311" s="12"/>
      <c r="M311" s="12"/>
    </row>
    <row r="312" spans="3:13">
      <c r="C312" s="12"/>
      <c r="D312" s="12"/>
      <c r="E312" s="12"/>
      <c r="F312" s="12"/>
      <c r="G312" s="12"/>
      <c r="H312" s="12"/>
      <c r="I312" s="12"/>
      <c r="J312" s="12"/>
      <c r="K312" s="12"/>
      <c r="L312" s="12"/>
      <c r="M312" s="12"/>
    </row>
    <row r="313" spans="3:13">
      <c r="C313" s="12"/>
      <c r="D313" s="12"/>
      <c r="E313" s="12"/>
      <c r="F313" s="12"/>
      <c r="G313" s="12"/>
      <c r="H313" s="12"/>
      <c r="I313" s="12"/>
      <c r="J313" s="12"/>
      <c r="K313" s="12"/>
      <c r="L313" s="12"/>
      <c r="M313" s="12"/>
    </row>
    <row r="314" spans="3:13">
      <c r="C314" s="12"/>
      <c r="D314" s="12"/>
      <c r="E314" s="12"/>
      <c r="F314" s="12"/>
      <c r="G314" s="12"/>
      <c r="H314" s="12"/>
      <c r="I314" s="12"/>
      <c r="J314" s="12"/>
      <c r="K314" s="12"/>
      <c r="L314" s="12"/>
      <c r="M314" s="12"/>
    </row>
    <row r="315" spans="3:13">
      <c r="C315" s="12"/>
      <c r="D315" s="12"/>
      <c r="E315" s="12"/>
      <c r="F315" s="12"/>
      <c r="G315" s="12"/>
      <c r="H315" s="12"/>
      <c r="I315" s="12"/>
      <c r="J315" s="12"/>
      <c r="K315" s="12"/>
      <c r="L315" s="12"/>
      <c r="M315" s="12"/>
    </row>
    <row r="316" spans="3:13">
      <c r="C316" s="12"/>
      <c r="D316" s="12"/>
      <c r="E316" s="12"/>
      <c r="F316" s="12"/>
      <c r="G316" s="12"/>
      <c r="H316" s="12"/>
      <c r="I316" s="12"/>
      <c r="J316" s="12"/>
      <c r="K316" s="12"/>
      <c r="L316" s="12"/>
      <c r="M316" s="12"/>
    </row>
    <row r="317" spans="3:13">
      <c r="C317" s="12"/>
      <c r="D317" s="12"/>
      <c r="E317" s="12"/>
      <c r="F317" s="12"/>
      <c r="G317" s="12"/>
      <c r="H317" s="12"/>
      <c r="I317" s="12"/>
      <c r="J317" s="12"/>
      <c r="K317" s="12"/>
      <c r="L317" s="12"/>
      <c r="M317" s="12"/>
    </row>
    <row r="318" spans="3:13">
      <c r="C318" s="12"/>
      <c r="D318" s="12"/>
      <c r="E318" s="12"/>
      <c r="F318" s="12"/>
      <c r="G318" s="12"/>
      <c r="H318" s="12"/>
      <c r="I318" s="12"/>
      <c r="J318" s="12"/>
      <c r="K318" s="12"/>
      <c r="L318" s="12"/>
      <c r="M318" s="12"/>
    </row>
    <row r="319" spans="3:13">
      <c r="C319" s="12"/>
      <c r="D319" s="12"/>
      <c r="E319" s="12"/>
      <c r="F319" s="12"/>
      <c r="G319" s="12"/>
      <c r="H319" s="12"/>
      <c r="I319" s="12"/>
      <c r="J319" s="12"/>
      <c r="K319" s="12"/>
      <c r="L319" s="12"/>
      <c r="M319" s="12"/>
    </row>
    <row r="320" spans="3:13">
      <c r="C320" s="12"/>
      <c r="D320" s="12"/>
      <c r="E320" s="12"/>
      <c r="F320" s="12"/>
      <c r="G320" s="12"/>
      <c r="H320" s="12"/>
      <c r="I320" s="12"/>
      <c r="J320" s="12"/>
      <c r="K320" s="12"/>
      <c r="L320" s="12"/>
      <c r="M320" s="12"/>
    </row>
    <row r="321" spans="3:13">
      <c r="C321" s="12"/>
      <c r="D321" s="12"/>
      <c r="E321" s="12"/>
      <c r="F321" s="12"/>
      <c r="G321" s="12"/>
      <c r="H321" s="12"/>
      <c r="I321" s="12"/>
      <c r="J321" s="12"/>
      <c r="K321" s="12"/>
      <c r="L321" s="12"/>
      <c r="M321" s="12"/>
    </row>
    <row r="322" spans="3:13">
      <c r="C322" s="12"/>
      <c r="D322" s="12"/>
      <c r="E322" s="12"/>
      <c r="F322" s="12"/>
      <c r="G322" s="12"/>
      <c r="H322" s="12"/>
      <c r="I322" s="12"/>
      <c r="J322" s="12"/>
      <c r="K322" s="12"/>
      <c r="L322" s="12"/>
      <c r="M322" s="12"/>
    </row>
    <row r="323" spans="3:13">
      <c r="C323" s="12"/>
      <c r="D323" s="12"/>
      <c r="E323" s="12"/>
      <c r="F323" s="12"/>
      <c r="G323" s="12"/>
      <c r="H323" s="12"/>
      <c r="I323" s="12"/>
      <c r="J323" s="12"/>
      <c r="K323" s="12"/>
      <c r="L323" s="12"/>
      <c r="M323" s="12"/>
    </row>
    <row r="324" spans="3:13">
      <c r="C324" s="12"/>
      <c r="D324" s="12"/>
      <c r="E324" s="12"/>
      <c r="F324" s="12"/>
      <c r="G324" s="12"/>
      <c r="H324" s="12"/>
      <c r="I324" s="12"/>
      <c r="J324" s="12"/>
      <c r="K324" s="12"/>
      <c r="L324" s="12"/>
      <c r="M324" s="12"/>
    </row>
    <row r="325" spans="3:13">
      <c r="C325" s="12"/>
      <c r="D325" s="12"/>
      <c r="E325" s="12"/>
      <c r="F325" s="12"/>
      <c r="G325" s="12"/>
      <c r="H325" s="12"/>
      <c r="I325" s="12"/>
      <c r="J325" s="12"/>
      <c r="K325" s="12"/>
      <c r="L325" s="12"/>
      <c r="M325" s="12"/>
    </row>
    <row r="326" spans="3:13">
      <c r="C326" s="12"/>
      <c r="D326" s="12"/>
      <c r="E326" s="12"/>
      <c r="F326" s="12"/>
      <c r="G326" s="12"/>
      <c r="H326" s="12"/>
      <c r="I326" s="12"/>
      <c r="J326" s="12"/>
      <c r="K326" s="12"/>
      <c r="L326" s="12"/>
      <c r="M326" s="12"/>
    </row>
    <row r="327" spans="3:13">
      <c r="C327" s="12"/>
      <c r="D327" s="12"/>
      <c r="E327" s="12"/>
      <c r="F327" s="12"/>
      <c r="G327" s="12"/>
      <c r="H327" s="12"/>
      <c r="I327" s="12"/>
      <c r="J327" s="12"/>
      <c r="K327" s="12"/>
      <c r="L327" s="12"/>
      <c r="M327" s="12"/>
    </row>
    <row r="328" spans="3:13">
      <c r="C328" s="12"/>
      <c r="D328" s="12"/>
      <c r="E328" s="12"/>
      <c r="F328" s="12"/>
      <c r="G328" s="12"/>
      <c r="H328" s="12"/>
      <c r="I328" s="12"/>
      <c r="J328" s="12"/>
      <c r="K328" s="12"/>
      <c r="L328" s="12"/>
      <c r="M328" s="12"/>
    </row>
    <row r="329" spans="3:13">
      <c r="C329" s="12"/>
      <c r="D329" s="12"/>
      <c r="E329" s="12"/>
      <c r="F329" s="12"/>
      <c r="G329" s="12"/>
      <c r="H329" s="12"/>
      <c r="I329" s="12"/>
      <c r="J329" s="12"/>
      <c r="K329" s="12"/>
      <c r="L329" s="12"/>
      <c r="M329" s="12"/>
    </row>
    <row r="330" spans="3:13">
      <c r="C330" s="12"/>
      <c r="D330" s="12"/>
      <c r="E330" s="12"/>
      <c r="F330" s="12"/>
      <c r="G330" s="12"/>
      <c r="H330" s="12"/>
      <c r="I330" s="12"/>
      <c r="J330" s="12"/>
      <c r="K330" s="12"/>
      <c r="L330" s="12"/>
      <c r="M330" s="12"/>
    </row>
    <row r="331" spans="3:13">
      <c r="C331" s="12"/>
      <c r="D331" s="12"/>
      <c r="E331" s="12"/>
      <c r="F331" s="12"/>
      <c r="G331" s="12"/>
      <c r="H331" s="12"/>
      <c r="I331" s="12"/>
      <c r="J331" s="12"/>
      <c r="K331" s="12"/>
      <c r="L331" s="12"/>
      <c r="M331" s="12"/>
    </row>
    <row r="332" spans="3:13">
      <c r="C332" s="12"/>
      <c r="D332" s="12"/>
      <c r="E332" s="12"/>
      <c r="F332" s="12"/>
      <c r="G332" s="12"/>
      <c r="H332" s="12"/>
      <c r="I332" s="12"/>
      <c r="J332" s="12"/>
      <c r="K332" s="12"/>
      <c r="L332" s="12"/>
      <c r="M332" s="12"/>
    </row>
    <row r="333" spans="3:13">
      <c r="C333" s="12"/>
      <c r="D333" s="12"/>
      <c r="E333" s="12"/>
      <c r="F333" s="12"/>
      <c r="G333" s="12"/>
      <c r="H333" s="12"/>
      <c r="I333" s="12"/>
      <c r="J333" s="12"/>
      <c r="K333" s="12"/>
      <c r="L333" s="12"/>
      <c r="M333" s="12"/>
    </row>
    <row r="334" spans="3:13">
      <c r="C334" s="12"/>
      <c r="D334" s="12"/>
      <c r="E334" s="12"/>
      <c r="F334" s="12"/>
      <c r="G334" s="12"/>
      <c r="H334" s="12"/>
      <c r="I334" s="12"/>
      <c r="J334" s="12"/>
      <c r="K334" s="12"/>
      <c r="L334" s="12"/>
      <c r="M334" s="12"/>
    </row>
    <row r="335" spans="3:13">
      <c r="C335" s="12"/>
      <c r="D335" s="12"/>
      <c r="E335" s="12"/>
      <c r="F335" s="12"/>
      <c r="G335" s="12"/>
      <c r="H335" s="12"/>
      <c r="I335" s="12"/>
      <c r="J335" s="12"/>
      <c r="K335" s="12"/>
      <c r="L335" s="12"/>
      <c r="M335" s="12"/>
    </row>
    <row r="336" spans="3:13">
      <c r="C336" s="12"/>
      <c r="D336" s="12"/>
      <c r="E336" s="12"/>
      <c r="F336" s="12"/>
      <c r="G336" s="12"/>
      <c r="H336" s="12"/>
      <c r="I336" s="12"/>
      <c r="J336" s="12"/>
      <c r="K336" s="12"/>
      <c r="L336" s="12"/>
      <c r="M336" s="12"/>
    </row>
    <row r="337" spans="3:13">
      <c r="C337" s="12"/>
      <c r="D337" s="12"/>
      <c r="E337" s="12"/>
      <c r="F337" s="12"/>
      <c r="G337" s="12"/>
      <c r="H337" s="12"/>
      <c r="I337" s="12"/>
      <c r="J337" s="12"/>
      <c r="K337" s="12"/>
      <c r="L337" s="12"/>
      <c r="M337" s="12"/>
    </row>
    <row r="338" spans="3:13">
      <c r="C338" s="12"/>
      <c r="D338" s="12"/>
      <c r="E338" s="12"/>
      <c r="F338" s="12"/>
      <c r="G338" s="12"/>
      <c r="H338" s="12"/>
      <c r="I338" s="12"/>
      <c r="J338" s="12"/>
      <c r="K338" s="12"/>
      <c r="L338" s="12"/>
      <c r="M338" s="12"/>
    </row>
    <row r="339" spans="3:13">
      <c r="C339" s="12"/>
      <c r="D339" s="12"/>
      <c r="E339" s="12"/>
      <c r="F339" s="12"/>
      <c r="G339" s="12"/>
      <c r="H339" s="12"/>
      <c r="I339" s="12"/>
      <c r="J339" s="12"/>
      <c r="K339" s="12"/>
      <c r="L339" s="12"/>
      <c r="M339" s="12"/>
    </row>
    <row r="340" spans="3:13">
      <c r="C340" s="12"/>
      <c r="D340" s="12"/>
      <c r="E340" s="12"/>
      <c r="F340" s="12"/>
      <c r="G340" s="12"/>
      <c r="H340" s="12"/>
      <c r="I340" s="12"/>
      <c r="J340" s="12"/>
      <c r="K340" s="12"/>
      <c r="L340" s="12"/>
      <c r="M340" s="12"/>
    </row>
    <row r="341" spans="3:13">
      <c r="C341" s="12"/>
      <c r="D341" s="12"/>
      <c r="E341" s="12"/>
      <c r="F341" s="12"/>
      <c r="G341" s="12"/>
      <c r="H341" s="12"/>
      <c r="I341" s="12"/>
      <c r="J341" s="12"/>
      <c r="K341" s="12"/>
      <c r="L341" s="12"/>
      <c r="M341" s="12"/>
    </row>
    <row r="342" spans="3:13">
      <c r="C342" s="12"/>
      <c r="D342" s="12"/>
      <c r="E342" s="12"/>
      <c r="F342" s="12"/>
      <c r="G342" s="12"/>
      <c r="H342" s="12"/>
      <c r="I342" s="12"/>
      <c r="J342" s="12"/>
      <c r="K342" s="12"/>
      <c r="L342" s="12"/>
      <c r="M342" s="12"/>
    </row>
    <row r="343" spans="3:13">
      <c r="C343" s="12"/>
      <c r="D343" s="12"/>
      <c r="E343" s="12"/>
      <c r="F343" s="12"/>
      <c r="G343" s="12"/>
      <c r="H343" s="12"/>
      <c r="I343" s="12"/>
      <c r="J343" s="12"/>
      <c r="K343" s="12"/>
      <c r="L343" s="12"/>
      <c r="M343" s="12"/>
    </row>
    <row r="344" spans="3:13">
      <c r="C344" s="12"/>
      <c r="D344" s="12"/>
      <c r="E344" s="12"/>
      <c r="F344" s="12"/>
      <c r="G344" s="12"/>
      <c r="H344" s="12"/>
      <c r="I344" s="12"/>
      <c r="J344" s="12"/>
      <c r="K344" s="12"/>
      <c r="L344" s="12"/>
      <c r="M344" s="12"/>
    </row>
    <row r="345" spans="3:13">
      <c r="C345" s="12"/>
      <c r="D345" s="12"/>
      <c r="E345" s="12"/>
      <c r="F345" s="12"/>
      <c r="G345" s="12"/>
      <c r="H345" s="12"/>
      <c r="I345" s="12"/>
      <c r="J345" s="12"/>
      <c r="K345" s="12"/>
      <c r="L345" s="12"/>
      <c r="M345" s="12"/>
    </row>
    <row r="346" spans="3:13">
      <c r="C346" s="12"/>
      <c r="D346" s="12"/>
      <c r="E346" s="12"/>
      <c r="F346" s="12"/>
      <c r="G346" s="12"/>
      <c r="H346" s="12"/>
      <c r="I346" s="12"/>
      <c r="J346" s="12"/>
      <c r="K346" s="12"/>
      <c r="L346" s="12"/>
      <c r="M346" s="12"/>
    </row>
    <row r="347" spans="3:13">
      <c r="C347" s="12"/>
      <c r="D347" s="12"/>
      <c r="E347" s="12"/>
      <c r="F347" s="12"/>
      <c r="G347" s="12"/>
      <c r="H347" s="12"/>
      <c r="I347" s="12"/>
      <c r="J347" s="12"/>
      <c r="K347" s="12"/>
      <c r="L347" s="12"/>
      <c r="M347" s="12"/>
    </row>
    <row r="348" spans="3:13">
      <c r="C348" s="12"/>
      <c r="D348" s="12"/>
      <c r="E348" s="12"/>
      <c r="F348" s="12"/>
      <c r="G348" s="12"/>
      <c r="H348" s="12"/>
      <c r="I348" s="12"/>
      <c r="J348" s="12"/>
      <c r="K348" s="12"/>
      <c r="L348" s="12"/>
      <c r="M348" s="12"/>
    </row>
    <row r="349" spans="3:13">
      <c r="C349" s="12"/>
      <c r="D349" s="12"/>
      <c r="E349" s="12"/>
      <c r="F349" s="12"/>
      <c r="G349" s="12"/>
      <c r="H349" s="12"/>
      <c r="I349" s="12"/>
      <c r="J349" s="12"/>
      <c r="K349" s="12"/>
      <c r="L349" s="12"/>
      <c r="M349" s="12"/>
    </row>
    <row r="350" spans="3:13">
      <c r="C350" s="12"/>
      <c r="D350" s="12"/>
      <c r="E350" s="12"/>
      <c r="F350" s="12"/>
      <c r="G350" s="12"/>
      <c r="H350" s="12"/>
      <c r="I350" s="12"/>
      <c r="J350" s="12"/>
      <c r="K350" s="12"/>
      <c r="L350" s="12"/>
      <c r="M350" s="12"/>
    </row>
    <row r="351" spans="3:13">
      <c r="C351" s="12"/>
      <c r="D351" s="12"/>
      <c r="E351" s="12"/>
      <c r="F351" s="12"/>
      <c r="G351" s="12"/>
      <c r="H351" s="12"/>
      <c r="I351" s="12"/>
      <c r="J351" s="12"/>
      <c r="K351" s="12"/>
      <c r="L351" s="12"/>
      <c r="M351" s="12"/>
    </row>
    <row r="352" spans="3:13">
      <c r="C352" s="12"/>
      <c r="D352" s="12"/>
      <c r="E352" s="12"/>
      <c r="F352" s="12"/>
      <c r="G352" s="12"/>
      <c r="H352" s="12"/>
      <c r="I352" s="12"/>
      <c r="J352" s="12"/>
      <c r="K352" s="12"/>
      <c r="L352" s="12"/>
      <c r="M352" s="12"/>
    </row>
    <row r="353" spans="3:13">
      <c r="C353" s="12"/>
      <c r="D353" s="12"/>
      <c r="E353" s="12"/>
      <c r="F353" s="12"/>
      <c r="G353" s="12"/>
      <c r="H353" s="12"/>
      <c r="I353" s="12"/>
      <c r="J353" s="12"/>
      <c r="K353" s="12"/>
      <c r="L353" s="12"/>
      <c r="M353" s="12"/>
    </row>
    <row r="354" spans="3:13">
      <c r="C354" s="12"/>
      <c r="D354" s="12"/>
      <c r="E354" s="12"/>
      <c r="F354" s="12"/>
      <c r="G354" s="12"/>
      <c r="H354" s="12"/>
      <c r="I354" s="12"/>
      <c r="J354" s="12"/>
      <c r="K354" s="12"/>
      <c r="L354" s="12"/>
      <c r="M354" s="12"/>
    </row>
    <row r="355" spans="3:13">
      <c r="C355" s="12"/>
      <c r="D355" s="12"/>
      <c r="E355" s="12"/>
      <c r="F355" s="12"/>
      <c r="G355" s="12"/>
      <c r="H355" s="12"/>
      <c r="I355" s="12"/>
      <c r="J355" s="12"/>
      <c r="K355" s="12"/>
      <c r="L355" s="12"/>
      <c r="M355" s="12"/>
    </row>
    <row r="356" spans="3:13">
      <c r="C356" s="12"/>
      <c r="D356" s="12"/>
      <c r="E356" s="12"/>
      <c r="F356" s="12"/>
      <c r="G356" s="12"/>
      <c r="H356" s="12"/>
      <c r="I356" s="12"/>
      <c r="J356" s="12"/>
      <c r="K356" s="12"/>
      <c r="L356" s="12"/>
      <c r="M356" s="12"/>
    </row>
    <row r="357" spans="3:13">
      <c r="C357" s="12"/>
      <c r="D357" s="12"/>
      <c r="E357" s="12"/>
      <c r="F357" s="12"/>
      <c r="G357" s="12"/>
      <c r="H357" s="12"/>
      <c r="I357" s="12"/>
      <c r="J357" s="12"/>
      <c r="K357" s="12"/>
      <c r="L357" s="12"/>
      <c r="M357" s="12"/>
    </row>
    <row r="358" spans="3:13">
      <c r="C358" s="12"/>
      <c r="D358" s="12"/>
      <c r="E358" s="12"/>
      <c r="F358" s="12"/>
      <c r="G358" s="12"/>
      <c r="H358" s="12"/>
      <c r="I358" s="12"/>
      <c r="J358" s="12"/>
      <c r="K358" s="12"/>
      <c r="L358" s="12"/>
      <c r="M358" s="12"/>
    </row>
    <row r="359" spans="3:13">
      <c r="C359" s="12"/>
      <c r="D359" s="12"/>
      <c r="E359" s="12"/>
      <c r="F359" s="12"/>
      <c r="G359" s="12"/>
      <c r="H359" s="12"/>
      <c r="I359" s="12"/>
      <c r="J359" s="12"/>
      <c r="K359" s="12"/>
      <c r="L359" s="12"/>
      <c r="M359" s="12"/>
    </row>
    <row r="360" spans="3:13">
      <c r="C360" s="12"/>
      <c r="D360" s="12"/>
      <c r="E360" s="12"/>
      <c r="F360" s="12"/>
      <c r="G360" s="12"/>
      <c r="H360" s="12"/>
      <c r="I360" s="12"/>
      <c r="J360" s="12"/>
      <c r="K360" s="12"/>
      <c r="L360" s="12"/>
      <c r="M360" s="12"/>
    </row>
    <row r="361" spans="3:13">
      <c r="C361" s="12"/>
      <c r="D361" s="12"/>
      <c r="E361" s="12"/>
      <c r="F361" s="12"/>
      <c r="G361" s="12"/>
      <c r="H361" s="12"/>
      <c r="I361" s="12"/>
      <c r="J361" s="12"/>
      <c r="K361" s="12"/>
      <c r="L361" s="12"/>
      <c r="M361" s="12"/>
    </row>
    <row r="362" spans="3:13">
      <c r="C362" s="12"/>
      <c r="D362" s="12"/>
      <c r="E362" s="12"/>
      <c r="F362" s="12"/>
      <c r="G362" s="12"/>
      <c r="H362" s="12"/>
      <c r="I362" s="12"/>
      <c r="J362" s="12"/>
      <c r="K362" s="12"/>
      <c r="L362" s="12"/>
      <c r="M362" s="12"/>
    </row>
    <row r="363" spans="3:13">
      <c r="C363" s="12"/>
      <c r="D363" s="12"/>
      <c r="E363" s="12"/>
      <c r="F363" s="12"/>
      <c r="G363" s="12"/>
      <c r="H363" s="12"/>
      <c r="I363" s="12"/>
      <c r="J363" s="12"/>
      <c r="K363" s="12"/>
      <c r="L363" s="12"/>
      <c r="M363" s="12"/>
    </row>
    <row r="364" spans="3:13">
      <c r="C364" s="12"/>
      <c r="D364" s="12"/>
      <c r="E364" s="12"/>
      <c r="F364" s="12"/>
      <c r="G364" s="12"/>
      <c r="H364" s="12"/>
      <c r="I364" s="12"/>
      <c r="J364" s="12"/>
      <c r="K364" s="12"/>
      <c r="L364" s="12"/>
      <c r="M364" s="12"/>
    </row>
    <row r="365" spans="3:13">
      <c r="C365" s="12"/>
      <c r="D365" s="12"/>
      <c r="E365" s="12"/>
      <c r="F365" s="12"/>
      <c r="G365" s="12"/>
      <c r="H365" s="12"/>
      <c r="I365" s="12"/>
      <c r="J365" s="12"/>
      <c r="K365" s="12"/>
      <c r="L365" s="12"/>
      <c r="M365" s="12"/>
    </row>
    <row r="366" spans="3:13">
      <c r="C366" s="12"/>
      <c r="D366" s="12"/>
      <c r="E366" s="12"/>
      <c r="F366" s="12"/>
      <c r="G366" s="12"/>
      <c r="H366" s="12"/>
      <c r="I366" s="12"/>
      <c r="J366" s="12"/>
      <c r="K366" s="12"/>
      <c r="L366" s="12"/>
      <c r="M366" s="12"/>
    </row>
    <row r="367" spans="3:13">
      <c r="C367" s="12"/>
      <c r="D367" s="12"/>
      <c r="E367" s="12"/>
      <c r="F367" s="12"/>
      <c r="G367" s="12"/>
      <c r="H367" s="12"/>
      <c r="I367" s="12"/>
      <c r="J367" s="12"/>
      <c r="K367" s="12"/>
      <c r="L367" s="12"/>
      <c r="M367" s="12"/>
    </row>
    <row r="368" spans="3:13">
      <c r="C368" s="12"/>
      <c r="D368" s="12"/>
      <c r="E368" s="12"/>
      <c r="F368" s="12"/>
      <c r="G368" s="12"/>
      <c r="H368" s="12"/>
      <c r="I368" s="12"/>
      <c r="J368" s="12"/>
      <c r="K368" s="12"/>
      <c r="L368" s="12"/>
      <c r="M368" s="12"/>
    </row>
    <row r="369" spans="3:13">
      <c r="C369" s="12"/>
      <c r="D369" s="12"/>
      <c r="E369" s="12"/>
      <c r="F369" s="12"/>
      <c r="G369" s="12"/>
      <c r="H369" s="12"/>
      <c r="I369" s="12"/>
      <c r="J369" s="12"/>
      <c r="K369" s="12"/>
      <c r="L369" s="12"/>
      <c r="M369" s="12"/>
    </row>
    <row r="370" spans="3:13">
      <c r="C370" s="12"/>
      <c r="D370" s="12"/>
      <c r="E370" s="12"/>
      <c r="F370" s="12"/>
      <c r="G370" s="12"/>
      <c r="H370" s="12"/>
      <c r="I370" s="12"/>
      <c r="J370" s="12"/>
      <c r="K370" s="12"/>
      <c r="L370" s="12"/>
      <c r="M370" s="12"/>
    </row>
    <row r="371" spans="3:13">
      <c r="C371" s="12"/>
      <c r="D371" s="12"/>
      <c r="E371" s="12"/>
      <c r="F371" s="12"/>
      <c r="G371" s="12"/>
      <c r="H371" s="12"/>
      <c r="I371" s="12"/>
      <c r="J371" s="12"/>
      <c r="K371" s="12"/>
      <c r="L371" s="12"/>
      <c r="M371" s="12"/>
    </row>
    <row r="372" spans="3:13">
      <c r="C372" s="12"/>
      <c r="D372" s="12"/>
      <c r="E372" s="12"/>
      <c r="F372" s="12"/>
      <c r="G372" s="12"/>
      <c r="H372" s="12"/>
      <c r="I372" s="12"/>
      <c r="J372" s="12"/>
      <c r="K372" s="12"/>
      <c r="L372" s="12"/>
      <c r="M372" s="12"/>
    </row>
    <row r="373" spans="3:13">
      <c r="C373" s="12"/>
      <c r="D373" s="12"/>
      <c r="E373" s="12"/>
      <c r="F373" s="12"/>
      <c r="G373" s="12"/>
      <c r="H373" s="12"/>
      <c r="I373" s="12"/>
      <c r="J373" s="12"/>
      <c r="K373" s="12"/>
      <c r="L373" s="12"/>
      <c r="M373" s="12"/>
    </row>
    <row r="374" spans="3:13">
      <c r="C374" s="12"/>
      <c r="D374" s="12"/>
      <c r="E374" s="12"/>
      <c r="F374" s="12"/>
      <c r="G374" s="12"/>
      <c r="H374" s="12"/>
      <c r="I374" s="12"/>
      <c r="J374" s="12"/>
      <c r="K374" s="12"/>
      <c r="L374" s="12"/>
      <c r="M374" s="12"/>
    </row>
    <row r="375" spans="3:13">
      <c r="C375" s="12"/>
      <c r="D375" s="12"/>
      <c r="E375" s="12"/>
      <c r="F375" s="12"/>
      <c r="G375" s="12"/>
      <c r="H375" s="12"/>
      <c r="I375" s="12"/>
      <c r="J375" s="12"/>
      <c r="K375" s="12"/>
      <c r="L375" s="12"/>
      <c r="M375" s="12"/>
    </row>
    <row r="376" spans="3:13">
      <c r="C376" s="12"/>
      <c r="D376" s="12"/>
      <c r="E376" s="12"/>
      <c r="F376" s="12"/>
      <c r="G376" s="12"/>
      <c r="H376" s="12"/>
      <c r="I376" s="12"/>
      <c r="J376" s="12"/>
      <c r="K376" s="12"/>
      <c r="L376" s="12"/>
      <c r="M376" s="12"/>
    </row>
    <row r="377" spans="3:13">
      <c r="C377" s="12"/>
      <c r="D377" s="12"/>
      <c r="E377" s="12"/>
      <c r="F377" s="12"/>
      <c r="G377" s="12"/>
      <c r="H377" s="12"/>
      <c r="I377" s="12"/>
      <c r="J377" s="12"/>
      <c r="K377" s="12"/>
      <c r="L377" s="12"/>
      <c r="M377" s="12"/>
    </row>
    <row r="378" spans="3:13">
      <c r="C378" s="12"/>
      <c r="D378" s="12"/>
      <c r="E378" s="12"/>
      <c r="F378" s="12"/>
      <c r="G378" s="12"/>
      <c r="H378" s="12"/>
      <c r="I378" s="12"/>
      <c r="J378" s="12"/>
      <c r="K378" s="12"/>
      <c r="L378" s="12"/>
      <c r="M378" s="12"/>
    </row>
    <row r="379" spans="3:13">
      <c r="C379" s="12"/>
      <c r="D379" s="12"/>
      <c r="E379" s="12"/>
      <c r="F379" s="12"/>
      <c r="G379" s="12"/>
      <c r="H379" s="12"/>
      <c r="I379" s="12"/>
      <c r="J379" s="12"/>
      <c r="K379" s="12"/>
      <c r="L379" s="12"/>
      <c r="M379" s="12"/>
    </row>
    <row r="380" spans="3:13">
      <c r="C380" s="12"/>
      <c r="D380" s="12"/>
      <c r="E380" s="12"/>
      <c r="F380" s="12"/>
      <c r="G380" s="12"/>
      <c r="H380" s="12"/>
      <c r="I380" s="12"/>
      <c r="J380" s="12"/>
      <c r="K380" s="12"/>
      <c r="L380" s="12"/>
      <c r="M380" s="12"/>
    </row>
    <row r="381" spans="3:13">
      <c r="C381" s="12"/>
      <c r="D381" s="12"/>
      <c r="E381" s="12"/>
      <c r="F381" s="12"/>
      <c r="G381" s="12"/>
      <c r="H381" s="12"/>
      <c r="I381" s="12"/>
      <c r="J381" s="12"/>
      <c r="K381" s="12"/>
      <c r="L381" s="12"/>
      <c r="M381" s="12"/>
    </row>
    <row r="382" spans="3:13">
      <c r="C382" s="12"/>
      <c r="D382" s="12"/>
      <c r="E382" s="12"/>
      <c r="F382" s="12"/>
      <c r="G382" s="12"/>
      <c r="H382" s="12"/>
      <c r="I382" s="12"/>
      <c r="J382" s="12"/>
      <c r="K382" s="12"/>
      <c r="L382" s="12"/>
      <c r="M382" s="12"/>
    </row>
    <row r="383" spans="3:13">
      <c r="C383" s="12"/>
      <c r="D383" s="12"/>
      <c r="E383" s="12"/>
      <c r="F383" s="12"/>
      <c r="G383" s="12"/>
      <c r="H383" s="12"/>
      <c r="I383" s="12"/>
      <c r="J383" s="12"/>
      <c r="K383" s="12"/>
      <c r="L383" s="12"/>
      <c r="M383" s="12"/>
    </row>
    <row r="384" spans="3:13">
      <c r="C384" s="12"/>
      <c r="D384" s="12"/>
      <c r="E384" s="12"/>
      <c r="F384" s="12"/>
      <c r="G384" s="12"/>
      <c r="H384" s="12"/>
      <c r="I384" s="12"/>
      <c r="J384" s="12"/>
      <c r="K384" s="12"/>
      <c r="L384" s="12"/>
      <c r="M384" s="12"/>
    </row>
    <row r="385" spans="3:13">
      <c r="C385" s="12"/>
      <c r="D385" s="12"/>
      <c r="E385" s="12"/>
      <c r="F385" s="12"/>
      <c r="G385" s="12"/>
      <c r="H385" s="12"/>
      <c r="I385" s="12"/>
      <c r="J385" s="12"/>
      <c r="K385" s="12"/>
      <c r="L385" s="12"/>
      <c r="M385" s="12"/>
    </row>
    <row r="386" spans="3:13">
      <c r="C386" s="12"/>
      <c r="D386" s="12"/>
      <c r="E386" s="12"/>
      <c r="F386" s="12"/>
      <c r="G386" s="12"/>
      <c r="H386" s="12"/>
      <c r="I386" s="12"/>
      <c r="J386" s="12"/>
      <c r="K386" s="12"/>
      <c r="L386" s="12"/>
      <c r="M386" s="12"/>
    </row>
    <row r="387" spans="3:13">
      <c r="C387" s="12"/>
      <c r="D387" s="12"/>
      <c r="E387" s="12"/>
      <c r="F387" s="12"/>
      <c r="G387" s="12"/>
      <c r="H387" s="12"/>
      <c r="I387" s="12"/>
      <c r="J387" s="12"/>
      <c r="K387" s="12"/>
      <c r="L387" s="12"/>
      <c r="M387" s="12"/>
    </row>
    <row r="388" spans="3:13">
      <c r="C388" s="12"/>
      <c r="D388" s="12"/>
      <c r="E388" s="12"/>
      <c r="F388" s="12"/>
      <c r="G388" s="12"/>
      <c r="H388" s="12"/>
      <c r="I388" s="12"/>
      <c r="J388" s="12"/>
      <c r="K388" s="12"/>
      <c r="L388" s="12"/>
      <c r="M388" s="12"/>
    </row>
    <row r="389" spans="3:13">
      <c r="C389" s="12"/>
      <c r="D389" s="12"/>
      <c r="E389" s="12"/>
      <c r="F389" s="12"/>
      <c r="G389" s="12"/>
      <c r="H389" s="12"/>
      <c r="I389" s="12"/>
      <c r="J389" s="12"/>
      <c r="K389" s="12"/>
      <c r="L389" s="12"/>
      <c r="M389" s="12"/>
    </row>
    <row r="390" spans="3:13">
      <c r="C390" s="12"/>
      <c r="D390" s="12"/>
      <c r="E390" s="12"/>
      <c r="F390" s="12"/>
      <c r="G390" s="12"/>
      <c r="H390" s="12"/>
      <c r="I390" s="12"/>
      <c r="J390" s="12"/>
      <c r="K390" s="12"/>
      <c r="L390" s="12"/>
      <c r="M390" s="12"/>
    </row>
    <row r="391" spans="3:13">
      <c r="C391" s="12"/>
      <c r="D391" s="12"/>
      <c r="E391" s="12"/>
      <c r="F391" s="12"/>
      <c r="G391" s="12"/>
      <c r="H391" s="12"/>
      <c r="I391" s="12"/>
      <c r="J391" s="12"/>
      <c r="K391" s="12"/>
      <c r="L391" s="12"/>
      <c r="M391" s="12"/>
    </row>
    <row r="392" spans="3:13">
      <c r="C392" s="12"/>
      <c r="D392" s="12"/>
      <c r="E392" s="12"/>
      <c r="F392" s="12"/>
      <c r="G392" s="12"/>
      <c r="H392" s="12"/>
      <c r="I392" s="12"/>
      <c r="J392" s="12"/>
      <c r="K392" s="12"/>
      <c r="L392" s="12"/>
      <c r="M392" s="12"/>
    </row>
    <row r="393" spans="3:13">
      <c r="C393" s="12"/>
      <c r="D393" s="12"/>
      <c r="E393" s="12"/>
      <c r="F393" s="12"/>
      <c r="G393" s="12"/>
      <c r="H393" s="12"/>
      <c r="I393" s="12"/>
      <c r="J393" s="12"/>
      <c r="K393" s="12"/>
      <c r="L393" s="12"/>
      <c r="M393" s="12"/>
    </row>
    <row r="394" spans="3:13">
      <c r="C394" s="12"/>
      <c r="D394" s="12"/>
      <c r="E394" s="12"/>
      <c r="F394" s="12"/>
      <c r="G394" s="12"/>
      <c r="H394" s="12"/>
      <c r="I394" s="12"/>
      <c r="J394" s="12"/>
      <c r="K394" s="12"/>
      <c r="L394" s="12"/>
      <c r="M394" s="12"/>
    </row>
    <row r="395" spans="3:13">
      <c r="C395" s="12"/>
      <c r="D395" s="12"/>
      <c r="E395" s="12"/>
      <c r="F395" s="12"/>
      <c r="G395" s="12"/>
      <c r="H395" s="12"/>
      <c r="I395" s="12"/>
      <c r="J395" s="12"/>
      <c r="K395" s="12"/>
      <c r="L395" s="12"/>
      <c r="M395" s="12"/>
    </row>
    <row r="396" spans="3:13">
      <c r="C396" s="12"/>
      <c r="D396" s="12"/>
      <c r="E396" s="12"/>
      <c r="F396" s="12"/>
      <c r="G396" s="12"/>
      <c r="H396" s="12"/>
      <c r="I396" s="12"/>
      <c r="J396" s="12"/>
      <c r="K396" s="12"/>
      <c r="L396" s="12"/>
      <c r="M396" s="12"/>
    </row>
    <row r="397" spans="3:13">
      <c r="C397" s="12"/>
      <c r="D397" s="12"/>
      <c r="E397" s="12"/>
      <c r="F397" s="12"/>
      <c r="G397" s="12"/>
      <c r="H397" s="12"/>
      <c r="I397" s="12"/>
      <c r="J397" s="12"/>
      <c r="K397" s="12"/>
      <c r="L397" s="12"/>
      <c r="M397" s="12"/>
    </row>
    <row r="398" spans="3:13">
      <c r="C398" s="12"/>
      <c r="D398" s="12"/>
      <c r="E398" s="12"/>
      <c r="F398" s="12"/>
      <c r="G398" s="12"/>
      <c r="H398" s="12"/>
      <c r="I398" s="12"/>
      <c r="J398" s="12"/>
      <c r="K398" s="12"/>
      <c r="L398" s="12"/>
      <c r="M398" s="12"/>
    </row>
    <row r="399" spans="3:13">
      <c r="C399" s="12"/>
      <c r="D399" s="12"/>
      <c r="E399" s="12"/>
      <c r="F399" s="12"/>
      <c r="G399" s="12"/>
      <c r="H399" s="12"/>
      <c r="I399" s="12"/>
      <c r="J399" s="12"/>
      <c r="K399" s="12"/>
      <c r="L399" s="12"/>
      <c r="M399" s="12"/>
    </row>
    <row r="400" spans="3:13">
      <c r="C400" s="12"/>
      <c r="D400" s="12"/>
      <c r="E400" s="12"/>
      <c r="F400" s="12"/>
      <c r="G400" s="12"/>
      <c r="H400" s="12"/>
      <c r="I400" s="12"/>
      <c r="J400" s="12"/>
      <c r="K400" s="12"/>
      <c r="L400" s="12"/>
      <c r="M400" s="12"/>
    </row>
    <row r="401" spans="3:13">
      <c r="C401" s="12"/>
      <c r="D401" s="12"/>
      <c r="E401" s="12"/>
      <c r="F401" s="12"/>
      <c r="G401" s="12"/>
      <c r="H401" s="12"/>
      <c r="I401" s="12"/>
      <c r="J401" s="12"/>
      <c r="K401" s="12"/>
      <c r="L401" s="12"/>
      <c r="M401" s="12"/>
    </row>
    <row r="402" spans="3:13">
      <c r="C402" s="12"/>
      <c r="D402" s="12"/>
      <c r="E402" s="12"/>
      <c r="F402" s="12"/>
      <c r="G402" s="12"/>
      <c r="H402" s="12"/>
      <c r="I402" s="12"/>
      <c r="J402" s="12"/>
      <c r="K402" s="12"/>
      <c r="L402" s="12"/>
      <c r="M402" s="12"/>
    </row>
    <row r="403" spans="3:13">
      <c r="C403" s="12"/>
      <c r="D403" s="12"/>
      <c r="E403" s="12"/>
      <c r="F403" s="12"/>
      <c r="G403" s="12"/>
      <c r="H403" s="12"/>
      <c r="I403" s="12"/>
      <c r="J403" s="12"/>
      <c r="K403" s="12"/>
      <c r="L403" s="12"/>
      <c r="M403" s="12"/>
    </row>
    <row r="404" spans="3:13">
      <c r="C404" s="12"/>
      <c r="D404" s="12"/>
      <c r="E404" s="12"/>
      <c r="F404" s="12"/>
      <c r="G404" s="12"/>
      <c r="H404" s="12"/>
      <c r="I404" s="12"/>
      <c r="J404" s="12"/>
      <c r="K404" s="12"/>
      <c r="L404" s="12"/>
      <c r="M404" s="12"/>
    </row>
    <row r="405" spans="3:13">
      <c r="C405" s="12"/>
      <c r="D405" s="12"/>
      <c r="E405" s="12"/>
      <c r="F405" s="12"/>
      <c r="G405" s="12"/>
      <c r="H405" s="12"/>
      <c r="I405" s="12"/>
      <c r="J405" s="12"/>
      <c r="K405" s="12"/>
      <c r="L405" s="12"/>
      <c r="M405" s="12"/>
    </row>
    <row r="406" spans="3:13">
      <c r="C406" s="12"/>
      <c r="D406" s="12"/>
      <c r="E406" s="12"/>
      <c r="F406" s="12"/>
      <c r="G406" s="12"/>
      <c r="H406" s="12"/>
      <c r="I406" s="12"/>
      <c r="J406" s="12"/>
      <c r="K406" s="12"/>
      <c r="L406" s="12"/>
      <c r="M406" s="12"/>
    </row>
    <row r="407" spans="3:13">
      <c r="C407" s="12"/>
      <c r="D407" s="12"/>
      <c r="E407" s="12"/>
      <c r="F407" s="12"/>
      <c r="G407" s="12"/>
      <c r="H407" s="12"/>
      <c r="I407" s="12"/>
      <c r="J407" s="12"/>
      <c r="K407" s="12"/>
      <c r="L407" s="12"/>
      <c r="M407" s="12"/>
    </row>
    <row r="408" spans="3:13">
      <c r="C408" s="12"/>
      <c r="D408" s="12"/>
      <c r="E408" s="12"/>
      <c r="F408" s="12"/>
      <c r="G408" s="12"/>
      <c r="H408" s="12"/>
      <c r="I408" s="12"/>
      <c r="J408" s="12"/>
      <c r="K408" s="12"/>
      <c r="L408" s="12"/>
      <c r="M408" s="12"/>
    </row>
    <row r="409" spans="3:13">
      <c r="C409" s="12"/>
      <c r="D409" s="12"/>
      <c r="E409" s="12"/>
      <c r="F409" s="12"/>
      <c r="G409" s="12"/>
      <c r="H409" s="12"/>
      <c r="I409" s="12"/>
      <c r="J409" s="12"/>
      <c r="K409" s="12"/>
      <c r="L409" s="12"/>
      <c r="M409" s="12"/>
    </row>
    <row r="410" spans="3:13">
      <c r="C410" s="12"/>
      <c r="D410" s="12"/>
      <c r="E410" s="12"/>
      <c r="F410" s="12"/>
      <c r="G410" s="12"/>
      <c r="H410" s="12"/>
      <c r="I410" s="12"/>
      <c r="J410" s="12"/>
      <c r="K410" s="12"/>
      <c r="L410" s="12"/>
      <c r="M410" s="12"/>
    </row>
    <row r="411" spans="3:13">
      <c r="C411" s="12"/>
      <c r="D411" s="12"/>
      <c r="E411" s="12"/>
      <c r="F411" s="12"/>
      <c r="G411" s="12"/>
      <c r="H411" s="12"/>
      <c r="I411" s="12"/>
      <c r="J411" s="12"/>
      <c r="K411" s="12"/>
      <c r="L411" s="12"/>
      <c r="M411" s="12"/>
    </row>
    <row r="412" spans="3:13">
      <c r="C412" s="12"/>
      <c r="D412" s="12"/>
      <c r="E412" s="12"/>
      <c r="F412" s="12"/>
      <c r="G412" s="12"/>
      <c r="H412" s="12"/>
      <c r="I412" s="12"/>
      <c r="J412" s="12"/>
      <c r="K412" s="12"/>
      <c r="L412" s="12"/>
      <c r="M412" s="12"/>
    </row>
    <row r="413" spans="3:13">
      <c r="C413" s="12"/>
      <c r="D413" s="12"/>
      <c r="E413" s="12"/>
      <c r="F413" s="12"/>
      <c r="G413" s="12"/>
      <c r="H413" s="12"/>
      <c r="I413" s="12"/>
      <c r="J413" s="12"/>
      <c r="K413" s="12"/>
      <c r="L413" s="12"/>
      <c r="M413" s="12"/>
    </row>
    <row r="414" spans="3:13">
      <c r="C414" s="12"/>
      <c r="D414" s="12"/>
      <c r="E414" s="12"/>
      <c r="F414" s="12"/>
      <c r="G414" s="12"/>
      <c r="H414" s="12"/>
      <c r="I414" s="12"/>
      <c r="J414" s="12"/>
      <c r="K414" s="12"/>
      <c r="L414" s="12"/>
      <c r="M414" s="12"/>
    </row>
    <row r="415" spans="3:13">
      <c r="C415" s="12"/>
      <c r="D415" s="12"/>
      <c r="E415" s="12"/>
      <c r="F415" s="12"/>
      <c r="G415" s="12"/>
      <c r="H415" s="12"/>
      <c r="I415" s="12"/>
      <c r="J415" s="12"/>
      <c r="K415" s="12"/>
      <c r="L415" s="12"/>
      <c r="M415" s="12"/>
    </row>
    <row r="416" spans="3:13">
      <c r="C416" s="12"/>
      <c r="D416" s="12"/>
      <c r="E416" s="12"/>
      <c r="F416" s="12"/>
      <c r="G416" s="12"/>
      <c r="H416" s="12"/>
      <c r="I416" s="12"/>
      <c r="J416" s="12"/>
      <c r="K416" s="12"/>
      <c r="L416" s="12"/>
      <c r="M416" s="12"/>
    </row>
    <row r="417" spans="3:13">
      <c r="C417" s="12"/>
      <c r="D417" s="12"/>
      <c r="E417" s="12"/>
      <c r="F417" s="12"/>
      <c r="G417" s="12"/>
      <c r="H417" s="12"/>
      <c r="I417" s="12"/>
      <c r="J417" s="12"/>
      <c r="K417" s="12"/>
      <c r="L417" s="12"/>
      <c r="M417" s="12"/>
    </row>
    <row r="418" spans="3:13">
      <c r="C418" s="12"/>
      <c r="D418" s="12"/>
      <c r="E418" s="12"/>
      <c r="F418" s="12"/>
      <c r="G418" s="12"/>
      <c r="H418" s="12"/>
      <c r="I418" s="12"/>
      <c r="J418" s="12"/>
      <c r="K418" s="12"/>
      <c r="L418" s="12"/>
      <c r="M418" s="12"/>
    </row>
    <row r="419" spans="3:13">
      <c r="C419" s="12"/>
      <c r="D419" s="12"/>
      <c r="E419" s="12"/>
      <c r="F419" s="12"/>
      <c r="G419" s="12"/>
      <c r="H419" s="12"/>
      <c r="I419" s="12"/>
      <c r="J419" s="12"/>
      <c r="K419" s="12"/>
      <c r="L419" s="12"/>
      <c r="M419" s="12"/>
    </row>
    <row r="420" spans="3:13">
      <c r="C420" s="12"/>
      <c r="D420" s="12"/>
      <c r="E420" s="12"/>
      <c r="F420" s="12"/>
      <c r="G420" s="12"/>
      <c r="H420" s="12"/>
      <c r="I420" s="12"/>
      <c r="J420" s="12"/>
      <c r="K420" s="12"/>
      <c r="L420" s="12"/>
      <c r="M420" s="12"/>
    </row>
    <row r="421" spans="3:13">
      <c r="C421" s="12"/>
      <c r="D421" s="12"/>
      <c r="E421" s="12"/>
      <c r="F421" s="12"/>
      <c r="G421" s="12"/>
      <c r="H421" s="12"/>
      <c r="I421" s="12"/>
      <c r="J421" s="12"/>
      <c r="K421" s="12"/>
      <c r="L421" s="12"/>
      <c r="M421" s="12"/>
    </row>
    <row r="422" spans="3:13">
      <c r="C422" s="12"/>
      <c r="D422" s="12"/>
      <c r="E422" s="12"/>
      <c r="F422" s="12"/>
      <c r="G422" s="12"/>
      <c r="H422" s="12"/>
      <c r="I422" s="12"/>
      <c r="J422" s="12"/>
      <c r="K422" s="12"/>
      <c r="L422" s="12"/>
      <c r="M422" s="12"/>
    </row>
    <row r="423" spans="3:13">
      <c r="C423" s="12"/>
      <c r="D423" s="12"/>
      <c r="E423" s="12"/>
      <c r="F423" s="12"/>
      <c r="G423" s="12"/>
      <c r="H423" s="12"/>
      <c r="I423" s="12"/>
      <c r="J423" s="12"/>
      <c r="K423" s="12"/>
      <c r="L423" s="12"/>
      <c r="M423" s="12"/>
    </row>
    <row r="424" spans="3:13">
      <c r="C424" s="12"/>
      <c r="D424" s="12"/>
      <c r="E424" s="12"/>
      <c r="F424" s="12"/>
      <c r="G424" s="12"/>
      <c r="H424" s="12"/>
      <c r="I424" s="12"/>
      <c r="J424" s="12"/>
      <c r="K424" s="12"/>
      <c r="L424" s="12"/>
      <c r="M424" s="12"/>
    </row>
    <row r="425" spans="3:13">
      <c r="C425" s="12"/>
      <c r="D425" s="12"/>
      <c r="E425" s="12"/>
      <c r="F425" s="12"/>
      <c r="G425" s="12"/>
      <c r="H425" s="12"/>
      <c r="I425" s="12"/>
      <c r="J425" s="12"/>
      <c r="K425" s="12"/>
      <c r="L425" s="12"/>
      <c r="M425" s="12"/>
    </row>
    <row r="426" spans="3:13">
      <c r="C426" s="12"/>
      <c r="D426" s="12"/>
      <c r="E426" s="12"/>
      <c r="F426" s="12"/>
      <c r="G426" s="12"/>
      <c r="H426" s="12"/>
      <c r="I426" s="12"/>
      <c r="J426" s="12"/>
      <c r="K426" s="12"/>
      <c r="L426" s="12"/>
      <c r="M426" s="12"/>
    </row>
    <row r="427" spans="3:13">
      <c r="C427" s="12"/>
      <c r="D427" s="12"/>
      <c r="E427" s="12"/>
      <c r="F427" s="12"/>
      <c r="G427" s="12"/>
      <c r="H427" s="12"/>
      <c r="I427" s="12"/>
      <c r="J427" s="12"/>
      <c r="K427" s="12"/>
      <c r="L427" s="12"/>
      <c r="M427" s="12"/>
    </row>
    <row r="428" spans="3:13">
      <c r="C428" s="12"/>
      <c r="D428" s="12"/>
      <c r="E428" s="12"/>
      <c r="F428" s="12"/>
      <c r="G428" s="12"/>
      <c r="H428" s="12"/>
      <c r="I428" s="12"/>
      <c r="J428" s="12"/>
      <c r="K428" s="12"/>
      <c r="L428" s="12"/>
      <c r="M428" s="12"/>
    </row>
    <row r="429" spans="3:13">
      <c r="C429" s="12"/>
      <c r="D429" s="12"/>
      <c r="E429" s="12"/>
      <c r="F429" s="12"/>
      <c r="G429" s="12"/>
      <c r="H429" s="12"/>
      <c r="I429" s="12"/>
      <c r="J429" s="12"/>
      <c r="K429" s="12"/>
      <c r="L429" s="12"/>
      <c r="M429" s="12"/>
    </row>
    <row r="430" spans="3:13">
      <c r="C430" s="12"/>
      <c r="D430" s="12"/>
      <c r="E430" s="12"/>
      <c r="F430" s="12"/>
      <c r="G430" s="12"/>
      <c r="H430" s="12"/>
      <c r="I430" s="12"/>
      <c r="J430" s="12"/>
      <c r="K430" s="12"/>
      <c r="L430" s="12"/>
      <c r="M430" s="12"/>
    </row>
    <row r="431" spans="3:13">
      <c r="C431" s="12"/>
      <c r="D431" s="12"/>
      <c r="E431" s="12"/>
      <c r="F431" s="12"/>
      <c r="G431" s="12"/>
      <c r="H431" s="12"/>
      <c r="I431" s="12"/>
      <c r="J431" s="12"/>
      <c r="K431" s="12"/>
      <c r="L431" s="12"/>
      <c r="M431" s="12"/>
    </row>
    <row r="432" spans="3:13">
      <c r="C432" s="12"/>
      <c r="D432" s="12"/>
      <c r="E432" s="12"/>
      <c r="F432" s="12"/>
      <c r="G432" s="12"/>
      <c r="H432" s="12"/>
      <c r="I432" s="12"/>
      <c r="J432" s="12"/>
      <c r="K432" s="12"/>
      <c r="L432" s="12"/>
      <c r="M432" s="12"/>
    </row>
    <row r="433" spans="3:13">
      <c r="C433" s="12"/>
      <c r="D433" s="12"/>
      <c r="E433" s="12"/>
      <c r="F433" s="12"/>
      <c r="G433" s="12"/>
      <c r="H433" s="12"/>
      <c r="I433" s="12"/>
      <c r="J433" s="12"/>
      <c r="K433" s="12"/>
      <c r="L433" s="12"/>
      <c r="M433" s="12"/>
    </row>
    <row r="434" spans="3:13">
      <c r="C434" s="12"/>
      <c r="D434" s="12"/>
      <c r="E434" s="12"/>
      <c r="F434" s="12"/>
      <c r="G434" s="12"/>
      <c r="H434" s="12"/>
      <c r="I434" s="12"/>
      <c r="J434" s="12"/>
      <c r="K434" s="12"/>
      <c r="L434" s="12"/>
      <c r="M434" s="12"/>
    </row>
    <row r="435" spans="3:13">
      <c r="C435" s="12"/>
      <c r="D435" s="12"/>
      <c r="E435" s="12"/>
      <c r="F435" s="12"/>
      <c r="G435" s="12"/>
      <c r="H435" s="12"/>
      <c r="I435" s="12"/>
      <c r="J435" s="12"/>
      <c r="K435" s="12"/>
      <c r="L435" s="12"/>
      <c r="M435" s="12"/>
    </row>
    <row r="436" spans="3:13">
      <c r="C436" s="12"/>
      <c r="D436" s="12"/>
      <c r="E436" s="12"/>
      <c r="F436" s="12"/>
      <c r="G436" s="12"/>
      <c r="H436" s="12"/>
      <c r="I436" s="12"/>
      <c r="J436" s="12"/>
      <c r="K436" s="12"/>
      <c r="L436" s="12"/>
      <c r="M436" s="12"/>
    </row>
    <row r="437" spans="3:13">
      <c r="C437" s="12"/>
      <c r="D437" s="12"/>
      <c r="E437" s="12"/>
      <c r="F437" s="12"/>
      <c r="G437" s="12"/>
      <c r="H437" s="12"/>
      <c r="I437" s="12"/>
      <c r="J437" s="12"/>
      <c r="K437" s="12"/>
      <c r="L437" s="12"/>
      <c r="M437" s="12"/>
    </row>
    <row r="438" spans="3:13">
      <c r="C438" s="12"/>
      <c r="D438" s="12"/>
      <c r="E438" s="12"/>
      <c r="F438" s="12"/>
      <c r="G438" s="12"/>
      <c r="H438" s="12"/>
      <c r="I438" s="12"/>
      <c r="J438" s="12"/>
      <c r="K438" s="12"/>
      <c r="L438" s="12"/>
      <c r="M438" s="12"/>
    </row>
    <row r="439" spans="3:13">
      <c r="C439" s="12"/>
      <c r="D439" s="12"/>
      <c r="E439" s="12"/>
      <c r="F439" s="12"/>
      <c r="G439" s="12"/>
      <c r="H439" s="12"/>
      <c r="I439" s="12"/>
      <c r="J439" s="12"/>
      <c r="K439" s="12"/>
      <c r="L439" s="12"/>
      <c r="M439" s="12"/>
    </row>
    <row r="440" spans="3:13">
      <c r="C440" s="12"/>
      <c r="D440" s="12"/>
      <c r="E440" s="12"/>
      <c r="F440" s="12"/>
      <c r="G440" s="12"/>
      <c r="H440" s="12"/>
      <c r="I440" s="12"/>
      <c r="J440" s="12"/>
      <c r="K440" s="12"/>
      <c r="L440" s="12"/>
      <c r="M440" s="12"/>
    </row>
    <row r="441" spans="3:13">
      <c r="C441" s="12"/>
      <c r="D441" s="12"/>
      <c r="E441" s="12"/>
      <c r="F441" s="12"/>
      <c r="G441" s="12"/>
      <c r="H441" s="12"/>
      <c r="I441" s="12"/>
      <c r="J441" s="12"/>
      <c r="K441" s="12"/>
      <c r="L441" s="12"/>
      <c r="M441" s="12"/>
    </row>
    <row r="442" spans="3:13">
      <c r="C442" s="12"/>
      <c r="D442" s="12"/>
      <c r="E442" s="12"/>
      <c r="F442" s="12"/>
      <c r="G442" s="12"/>
      <c r="H442" s="12"/>
      <c r="I442" s="12"/>
      <c r="J442" s="12"/>
      <c r="K442" s="12"/>
      <c r="L442" s="12"/>
      <c r="M442" s="12"/>
    </row>
    <row r="443" spans="3:13">
      <c r="C443" s="12"/>
      <c r="D443" s="12"/>
      <c r="E443" s="12"/>
      <c r="F443" s="12"/>
      <c r="G443" s="12"/>
      <c r="H443" s="12"/>
      <c r="I443" s="12"/>
      <c r="J443" s="12"/>
      <c r="K443" s="12"/>
      <c r="L443" s="12"/>
      <c r="M443" s="12"/>
    </row>
    <row r="444" spans="3:13">
      <c r="C444" s="12"/>
      <c r="D444" s="12"/>
      <c r="E444" s="12"/>
      <c r="F444" s="12"/>
      <c r="G444" s="12"/>
      <c r="H444" s="12"/>
      <c r="I444" s="12"/>
      <c r="J444" s="12"/>
      <c r="K444" s="12"/>
      <c r="L444" s="12"/>
      <c r="M444" s="12"/>
    </row>
    <row r="445" spans="3:13">
      <c r="C445" s="12"/>
      <c r="D445" s="12"/>
      <c r="E445" s="12"/>
      <c r="F445" s="12"/>
      <c r="G445" s="12"/>
      <c r="H445" s="12"/>
      <c r="I445" s="12"/>
      <c r="J445" s="12"/>
      <c r="K445" s="12"/>
      <c r="L445" s="12"/>
      <c r="M445" s="12"/>
    </row>
    <row r="446" spans="3:13">
      <c r="C446" s="12"/>
      <c r="D446" s="12"/>
      <c r="E446" s="12"/>
      <c r="F446" s="12"/>
      <c r="G446" s="12"/>
      <c r="H446" s="12"/>
      <c r="I446" s="12"/>
      <c r="J446" s="12"/>
      <c r="K446" s="12"/>
      <c r="L446" s="12"/>
      <c r="M446" s="12"/>
    </row>
    <row r="447" spans="3:13">
      <c r="C447" s="12"/>
      <c r="D447" s="12"/>
      <c r="E447" s="12"/>
      <c r="F447" s="12"/>
      <c r="G447" s="12"/>
      <c r="H447" s="12"/>
      <c r="I447" s="12"/>
      <c r="J447" s="12"/>
      <c r="K447" s="12"/>
      <c r="L447" s="12"/>
      <c r="M447" s="12"/>
    </row>
    <row r="448" spans="3:13">
      <c r="C448" s="12"/>
      <c r="D448" s="12"/>
      <c r="E448" s="12"/>
      <c r="F448" s="12"/>
      <c r="G448" s="12"/>
      <c r="H448" s="12"/>
      <c r="I448" s="12"/>
      <c r="J448" s="12"/>
      <c r="K448" s="12"/>
      <c r="L448" s="12"/>
      <c r="M448" s="12"/>
    </row>
    <row r="449" spans="3:13">
      <c r="C449" s="12"/>
      <c r="D449" s="12"/>
      <c r="E449" s="12"/>
      <c r="F449" s="12"/>
      <c r="G449" s="12"/>
      <c r="H449" s="12"/>
      <c r="I449" s="12"/>
      <c r="J449" s="12"/>
      <c r="K449" s="12"/>
      <c r="L449" s="12"/>
      <c r="M449" s="12"/>
    </row>
    <row r="450" spans="3:13">
      <c r="C450" s="12"/>
      <c r="D450" s="12"/>
      <c r="E450" s="12"/>
      <c r="F450" s="12"/>
      <c r="G450" s="12"/>
      <c r="H450" s="12"/>
      <c r="I450" s="12"/>
      <c r="J450" s="12"/>
      <c r="K450" s="12"/>
      <c r="L450" s="12"/>
      <c r="M450" s="12"/>
    </row>
    <row r="451" spans="3:13">
      <c r="C451" s="12"/>
      <c r="D451" s="12"/>
      <c r="E451" s="12"/>
      <c r="F451" s="12"/>
      <c r="G451" s="12"/>
      <c r="H451" s="12"/>
      <c r="I451" s="12"/>
      <c r="J451" s="12"/>
      <c r="K451" s="12"/>
      <c r="L451" s="12"/>
      <c r="M451" s="12"/>
    </row>
    <row r="452" spans="3:13">
      <c r="C452" s="12"/>
      <c r="D452" s="12"/>
      <c r="E452" s="12"/>
      <c r="F452" s="12"/>
      <c r="G452" s="12"/>
      <c r="H452" s="12"/>
      <c r="I452" s="12"/>
      <c r="J452" s="12"/>
      <c r="K452" s="12"/>
      <c r="L452" s="12"/>
      <c r="M452" s="12"/>
    </row>
    <row r="453" spans="3:13">
      <c r="C453" s="12"/>
      <c r="D453" s="12"/>
      <c r="E453" s="12"/>
      <c r="F453" s="12"/>
      <c r="G453" s="12"/>
      <c r="H453" s="12"/>
      <c r="I453" s="12"/>
      <c r="J453" s="12"/>
      <c r="K453" s="12"/>
      <c r="L453" s="12"/>
      <c r="M453" s="12"/>
    </row>
    <row r="454" spans="3:13">
      <c r="C454" s="12"/>
      <c r="D454" s="12"/>
      <c r="E454" s="12"/>
      <c r="F454" s="12"/>
      <c r="G454" s="12"/>
      <c r="H454" s="12"/>
      <c r="I454" s="12"/>
      <c r="J454" s="12"/>
      <c r="K454" s="12"/>
      <c r="L454" s="12"/>
      <c r="M454" s="12"/>
    </row>
    <row r="455" spans="3:13">
      <c r="C455" s="12"/>
      <c r="D455" s="12"/>
      <c r="E455" s="12"/>
      <c r="F455" s="12"/>
      <c r="G455" s="12"/>
      <c r="H455" s="12"/>
      <c r="I455" s="12"/>
      <c r="J455" s="12"/>
      <c r="K455" s="12"/>
      <c r="L455" s="12"/>
      <c r="M455" s="12"/>
    </row>
    <row r="456" spans="3:13">
      <c r="C456" s="12"/>
      <c r="D456" s="12"/>
      <c r="E456" s="12"/>
      <c r="F456" s="12"/>
      <c r="G456" s="12"/>
      <c r="H456" s="12"/>
      <c r="I456" s="12"/>
      <c r="J456" s="12"/>
      <c r="K456" s="12"/>
      <c r="L456" s="12"/>
      <c r="M456" s="12"/>
    </row>
    <row r="457" spans="3:13">
      <c r="C457" s="12"/>
      <c r="D457" s="12"/>
      <c r="E457" s="12"/>
      <c r="F457" s="12"/>
      <c r="G457" s="12"/>
      <c r="H457" s="12"/>
      <c r="I457" s="12"/>
      <c r="J457" s="12"/>
      <c r="K457" s="12"/>
      <c r="L457" s="12"/>
      <c r="M457" s="12"/>
    </row>
    <row r="458" spans="3:13">
      <c r="C458" s="12"/>
      <c r="D458" s="12"/>
      <c r="E458" s="12"/>
      <c r="F458" s="12"/>
      <c r="G458" s="12"/>
      <c r="H458" s="12"/>
      <c r="I458" s="12"/>
      <c r="J458" s="12"/>
      <c r="K458" s="12"/>
      <c r="L458" s="12"/>
      <c r="M458" s="12"/>
    </row>
    <row r="459" spans="3:13">
      <c r="C459" s="12"/>
      <c r="D459" s="12"/>
      <c r="E459" s="12"/>
      <c r="F459" s="12"/>
      <c r="G459" s="12"/>
      <c r="H459" s="12"/>
      <c r="I459" s="12"/>
      <c r="J459" s="12"/>
      <c r="K459" s="12"/>
      <c r="L459" s="12"/>
      <c r="M459" s="12"/>
    </row>
    <row r="460" spans="3:13">
      <c r="C460" s="12"/>
      <c r="D460" s="12"/>
      <c r="E460" s="12"/>
      <c r="F460" s="12"/>
      <c r="G460" s="12"/>
      <c r="H460" s="12"/>
      <c r="I460" s="12"/>
      <c r="J460" s="12"/>
      <c r="K460" s="12"/>
      <c r="L460" s="12"/>
      <c r="M460" s="12"/>
    </row>
    <row r="461" spans="3:13">
      <c r="C461" s="12"/>
      <c r="D461" s="12"/>
      <c r="E461" s="12"/>
      <c r="F461" s="12"/>
      <c r="G461" s="12"/>
      <c r="H461" s="12"/>
      <c r="I461" s="12"/>
      <c r="J461" s="12"/>
      <c r="K461" s="12"/>
      <c r="L461" s="12"/>
      <c r="M461" s="12"/>
    </row>
    <row r="462" spans="3:13">
      <c r="C462" s="12"/>
      <c r="D462" s="12"/>
      <c r="E462" s="12"/>
      <c r="F462" s="12"/>
      <c r="G462" s="12"/>
      <c r="H462" s="12"/>
      <c r="I462" s="12"/>
      <c r="J462" s="12"/>
      <c r="K462" s="12"/>
      <c r="L462" s="12"/>
      <c r="M462" s="12"/>
    </row>
    <row r="463" spans="3:13">
      <c r="C463" s="12"/>
      <c r="D463" s="12"/>
      <c r="E463" s="12"/>
      <c r="F463" s="12"/>
      <c r="G463" s="12"/>
      <c r="H463" s="12"/>
      <c r="I463" s="12"/>
      <c r="J463" s="12"/>
      <c r="K463" s="12"/>
      <c r="L463" s="12"/>
      <c r="M463" s="12"/>
    </row>
    <row r="464" spans="3:13">
      <c r="C464" s="12"/>
      <c r="D464" s="12"/>
      <c r="E464" s="12"/>
      <c r="F464" s="12"/>
      <c r="G464" s="12"/>
      <c r="H464" s="12"/>
      <c r="I464" s="12"/>
      <c r="J464" s="12"/>
      <c r="K464" s="12"/>
      <c r="L464" s="12"/>
      <c r="M464" s="12"/>
    </row>
    <row r="465" spans="3:13">
      <c r="C465" s="12"/>
      <c r="D465" s="12"/>
      <c r="E465" s="12"/>
      <c r="F465" s="12"/>
      <c r="G465" s="12"/>
      <c r="H465" s="12"/>
      <c r="I465" s="12"/>
      <c r="J465" s="12"/>
      <c r="K465" s="12"/>
      <c r="L465" s="12"/>
      <c r="M465" s="12"/>
    </row>
    <row r="466" spans="3:13">
      <c r="C466" s="12"/>
      <c r="D466" s="12"/>
      <c r="E466" s="12"/>
      <c r="F466" s="12"/>
      <c r="G466" s="12"/>
      <c r="H466" s="12"/>
      <c r="I466" s="12"/>
      <c r="J466" s="12"/>
      <c r="K466" s="12"/>
      <c r="L466" s="12"/>
      <c r="M466" s="12"/>
    </row>
    <row r="467" spans="3:13">
      <c r="C467" s="12"/>
      <c r="D467" s="12"/>
      <c r="E467" s="12"/>
      <c r="F467" s="12"/>
      <c r="G467" s="12"/>
      <c r="H467" s="12"/>
      <c r="I467" s="12"/>
      <c r="J467" s="12"/>
      <c r="K467" s="12"/>
      <c r="L467" s="12"/>
      <c r="M467" s="12"/>
    </row>
  </sheetData>
  <sheetProtection formatCells="0" formatColumns="0" formatRows="0" insertColumns="0" insertRows="0" insertHyperlinks="0"/>
  <mergeCells count="8">
    <mergeCell ref="C20:J20"/>
    <mergeCell ref="C21:J21"/>
    <mergeCell ref="N21:P21"/>
    <mergeCell ref="G6:J6"/>
    <mergeCell ref="C10:J10"/>
    <mergeCell ref="C11:J11"/>
    <mergeCell ref="C12:J12"/>
    <mergeCell ref="C13:J13"/>
  </mergeCells>
  <hyperlinks>
    <hyperlink ref="K6:M6" location="Snapshot!A1" display="Period used in this exercise (mths)"/>
    <hyperlink ref="C6:F6" location="Snapshot!A1" display="Name of company or group:"/>
  </hyperlinks>
  <pageMargins left="0.7" right="0.7" top="0.75" bottom="0.75" header="0.3" footer="0.3"/>
  <pageSetup scale="54"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
  <sheetViews>
    <sheetView showGridLines="0" view="pageBreakPreview" topLeftCell="M7" zoomScaleNormal="100" zoomScaleSheetLayoutView="100" workbookViewId="0">
      <selection activeCell="J11" sqref="J11:L11"/>
    </sheetView>
  </sheetViews>
  <sheetFormatPr defaultRowHeight="14.5"/>
  <cols>
    <col min="1" max="1" width="16.453125" customWidth="1"/>
    <col min="2" max="2" width="2.1796875" customWidth="1"/>
    <col min="3" max="4" width="3.81640625" customWidth="1"/>
    <col min="8" max="8" width="3.7265625" customWidth="1"/>
    <col min="9" max="9" width="13.1796875" customWidth="1"/>
    <col min="10" max="10" width="15.81640625" customWidth="1"/>
    <col min="11" max="11" width="10" customWidth="1"/>
    <col min="12" max="12" width="17.7265625" customWidth="1"/>
    <col min="13" max="18" width="13.1796875" customWidth="1"/>
    <col min="19" max="19" width="60.26953125" customWidth="1"/>
  </cols>
  <sheetData>
    <row r="1" spans="1:19" ht="21">
      <c r="A1" s="25" t="s">
        <v>34</v>
      </c>
      <c r="C1" s="27" t="s">
        <v>273</v>
      </c>
      <c r="D1" s="27"/>
      <c r="E1" s="26"/>
      <c r="F1" s="26"/>
      <c r="G1" s="26"/>
      <c r="H1" s="26"/>
      <c r="I1" s="26"/>
      <c r="J1" s="26"/>
      <c r="K1" s="26"/>
      <c r="L1" s="26"/>
      <c r="O1" s="25"/>
    </row>
    <row r="2" spans="1:19">
      <c r="C2" s="26" t="s">
        <v>166</v>
      </c>
    </row>
    <row r="3" spans="1:19" ht="15">
      <c r="C3" s="165" t="s">
        <v>407</v>
      </c>
    </row>
    <row r="4" spans="1:19">
      <c r="C4" s="26"/>
    </row>
    <row r="5" spans="1:19">
      <c r="C5" s="88" t="s">
        <v>72</v>
      </c>
      <c r="D5" s="88"/>
      <c r="E5" s="88"/>
      <c r="F5" s="88"/>
      <c r="G5" s="278" t="str">
        <f>Snapshot!G5</f>
        <v>ABC</v>
      </c>
      <c r="H5" s="278"/>
      <c r="I5" s="278"/>
      <c r="J5" s="278"/>
      <c r="K5" s="278"/>
      <c r="L5" s="278"/>
      <c r="M5" s="87" t="s">
        <v>73</v>
      </c>
      <c r="N5" s="87"/>
      <c r="O5" s="87"/>
      <c r="P5" s="76">
        <f>Snapshot!Q5</f>
        <v>1</v>
      </c>
    </row>
    <row r="6" spans="1:19" ht="15">
      <c r="C6" s="165" t="s">
        <v>147</v>
      </c>
      <c r="M6" s="113" t="s">
        <v>463</v>
      </c>
    </row>
    <row r="7" spans="1:19" ht="15" thickBot="1">
      <c r="C7" s="26"/>
    </row>
    <row r="8" spans="1:19" ht="30" customHeight="1" thickBot="1">
      <c r="M8" s="295" t="s">
        <v>167</v>
      </c>
      <c r="N8" s="296"/>
      <c r="O8" s="295" t="s">
        <v>200</v>
      </c>
      <c r="P8" s="296"/>
      <c r="Q8" s="295" t="s">
        <v>168</v>
      </c>
      <c r="R8" s="296"/>
    </row>
    <row r="9" spans="1:19">
      <c r="C9" s="32"/>
      <c r="D9" s="33"/>
      <c r="E9" s="33"/>
      <c r="F9" s="33"/>
      <c r="G9" s="33"/>
      <c r="H9" s="34"/>
      <c r="I9" s="167" t="s">
        <v>30</v>
      </c>
      <c r="J9" s="301" t="s">
        <v>172</v>
      </c>
      <c r="K9" s="302"/>
      <c r="L9" s="303"/>
      <c r="M9" s="29" t="s">
        <v>53</v>
      </c>
      <c r="N9" s="291" t="s">
        <v>176</v>
      </c>
      <c r="O9" s="29" t="s">
        <v>53</v>
      </c>
      <c r="P9" s="293" t="s">
        <v>176</v>
      </c>
      <c r="Q9" s="29" t="s">
        <v>53</v>
      </c>
      <c r="R9" s="293" t="s">
        <v>176</v>
      </c>
    </row>
    <row r="10" spans="1:19" ht="48" customHeight="1">
      <c r="C10" s="177" t="s">
        <v>40</v>
      </c>
      <c r="D10" s="35"/>
      <c r="E10" s="35"/>
      <c r="F10" s="35"/>
      <c r="G10" s="35"/>
      <c r="H10" s="36"/>
      <c r="I10" s="209" t="s">
        <v>170</v>
      </c>
      <c r="J10" s="304" t="s">
        <v>173</v>
      </c>
      <c r="K10" s="305"/>
      <c r="L10" s="306"/>
      <c r="M10" s="174" t="s">
        <v>175</v>
      </c>
      <c r="N10" s="292"/>
      <c r="O10" s="174" t="s">
        <v>175</v>
      </c>
      <c r="P10" s="294"/>
      <c r="Q10" s="174" t="s">
        <v>175</v>
      </c>
      <c r="R10" s="294"/>
      <c r="S10" s="2" t="s">
        <v>180</v>
      </c>
    </row>
    <row r="11" spans="1:19" ht="31.5" customHeight="1">
      <c r="C11" s="166" t="s">
        <v>169</v>
      </c>
      <c r="D11" s="37"/>
      <c r="E11" s="37"/>
      <c r="F11" s="37"/>
      <c r="G11" s="37"/>
      <c r="H11" s="38"/>
      <c r="I11" s="28" t="s">
        <v>8</v>
      </c>
      <c r="J11" s="307" t="s">
        <v>281</v>
      </c>
      <c r="K11" s="308"/>
      <c r="L11" s="309"/>
      <c r="M11" s="28" t="s">
        <v>8</v>
      </c>
      <c r="N11" s="175" t="s">
        <v>177</v>
      </c>
      <c r="O11" s="28" t="s">
        <v>8</v>
      </c>
      <c r="P11" s="175" t="s">
        <v>177</v>
      </c>
      <c r="Q11" s="28" t="s">
        <v>8</v>
      </c>
      <c r="R11" s="175" t="s">
        <v>177</v>
      </c>
    </row>
    <row r="12" spans="1:19" ht="30.75" customHeight="1">
      <c r="C12" s="297" t="s">
        <v>462</v>
      </c>
      <c r="D12" s="298"/>
      <c r="E12" s="298"/>
      <c r="F12" s="298"/>
      <c r="G12" s="298"/>
      <c r="H12" s="298"/>
      <c r="I12" s="145"/>
      <c r="J12" s="168"/>
      <c r="K12" s="168"/>
      <c r="L12" s="168"/>
      <c r="M12" s="145"/>
      <c r="N12" s="169"/>
      <c r="O12" s="145"/>
      <c r="P12" s="170"/>
      <c r="Q12" s="145"/>
      <c r="R12" s="171"/>
    </row>
    <row r="13" spans="1:19" ht="31" customHeight="1">
      <c r="C13" s="56" t="s">
        <v>64</v>
      </c>
      <c r="D13" s="299" t="s">
        <v>171</v>
      </c>
      <c r="E13" s="300"/>
      <c r="F13" s="300"/>
      <c r="G13" s="300"/>
      <c r="H13" s="300"/>
      <c r="I13" s="58">
        <v>0</v>
      </c>
      <c r="J13" s="176" t="s">
        <v>174</v>
      </c>
      <c r="K13" s="172"/>
      <c r="L13" s="59"/>
      <c r="M13" s="58">
        <v>0</v>
      </c>
      <c r="N13" s="60">
        <f t="shared" ref="N13:N17" si="0">I13-M13</f>
        <v>0</v>
      </c>
      <c r="O13" s="58">
        <v>0</v>
      </c>
      <c r="P13" s="61">
        <f>I13-O13</f>
        <v>0</v>
      </c>
      <c r="Q13" s="58">
        <v>0</v>
      </c>
      <c r="R13" s="62">
        <f>I13-Q13</f>
        <v>0</v>
      </c>
      <c r="S13" s="63" t="s">
        <v>181</v>
      </c>
    </row>
    <row r="14" spans="1:19" ht="60.75" customHeight="1">
      <c r="C14" s="56" t="s">
        <v>65</v>
      </c>
      <c r="D14" s="289" t="s">
        <v>178</v>
      </c>
      <c r="E14" s="289"/>
      <c r="F14" s="289"/>
      <c r="G14" s="289"/>
      <c r="H14" s="289"/>
      <c r="I14" s="58">
        <v>0</v>
      </c>
      <c r="J14" s="168"/>
      <c r="K14" s="168"/>
      <c r="L14" s="168"/>
      <c r="M14" s="58">
        <v>0</v>
      </c>
      <c r="N14" s="60">
        <f t="shared" si="0"/>
        <v>0</v>
      </c>
      <c r="O14" s="58">
        <v>0</v>
      </c>
      <c r="P14" s="61">
        <f t="shared" ref="P14:P37" si="1">I14-O14</f>
        <v>0</v>
      </c>
      <c r="Q14" s="58">
        <v>0</v>
      </c>
      <c r="R14" s="62">
        <f t="shared" ref="R14:R37" si="2">I14-Q14</f>
        <v>0</v>
      </c>
      <c r="S14" s="63" t="s">
        <v>408</v>
      </c>
    </row>
    <row r="15" spans="1:19" ht="28.5">
      <c r="C15" s="56" t="s">
        <v>66</v>
      </c>
      <c r="D15" s="289" t="s">
        <v>250</v>
      </c>
      <c r="E15" s="289"/>
      <c r="F15" s="289"/>
      <c r="G15" s="289"/>
      <c r="H15" s="57"/>
      <c r="I15" s="58">
        <v>0</v>
      </c>
      <c r="J15" s="59"/>
      <c r="K15" s="59"/>
      <c r="L15" s="59"/>
      <c r="M15" s="58">
        <v>0</v>
      </c>
      <c r="N15" s="60">
        <f t="shared" si="0"/>
        <v>0</v>
      </c>
      <c r="O15" s="58">
        <v>0</v>
      </c>
      <c r="P15" s="61">
        <f t="shared" si="1"/>
        <v>0</v>
      </c>
      <c r="Q15" s="58">
        <v>0</v>
      </c>
      <c r="R15" s="62">
        <f t="shared" si="2"/>
        <v>0</v>
      </c>
      <c r="S15" s="63" t="s">
        <v>409</v>
      </c>
    </row>
    <row r="16" spans="1:19">
      <c r="C16" s="43" t="s">
        <v>67</v>
      </c>
      <c r="D16" s="64" t="s">
        <v>179</v>
      </c>
      <c r="E16" s="65"/>
      <c r="F16" s="65"/>
      <c r="G16" s="65"/>
      <c r="H16" s="57"/>
      <c r="I16" s="58">
        <v>0</v>
      </c>
      <c r="J16" s="59"/>
      <c r="K16" s="59"/>
      <c r="L16" s="59"/>
      <c r="M16" s="58">
        <v>0</v>
      </c>
      <c r="N16" s="60">
        <f t="shared" si="0"/>
        <v>0</v>
      </c>
      <c r="O16" s="58">
        <v>0</v>
      </c>
      <c r="P16" s="61">
        <f t="shared" si="1"/>
        <v>0</v>
      </c>
      <c r="Q16" s="58">
        <v>0</v>
      </c>
      <c r="R16" s="62">
        <f t="shared" si="2"/>
        <v>0</v>
      </c>
      <c r="S16" s="44"/>
    </row>
    <row r="17" spans="3:24">
      <c r="C17" s="43" t="s">
        <v>68</v>
      </c>
      <c r="D17" s="43"/>
      <c r="E17" s="43"/>
      <c r="F17" s="43"/>
      <c r="G17" s="43"/>
      <c r="H17" s="44"/>
      <c r="I17" s="58">
        <v>0</v>
      </c>
      <c r="J17" s="59"/>
      <c r="K17" s="59"/>
      <c r="L17" s="59"/>
      <c r="M17" s="58">
        <v>0</v>
      </c>
      <c r="N17" s="60">
        <f t="shared" si="0"/>
        <v>0</v>
      </c>
      <c r="O17" s="58">
        <v>0</v>
      </c>
      <c r="P17" s="61">
        <f t="shared" si="1"/>
        <v>0</v>
      </c>
      <c r="Q17" s="58">
        <v>0</v>
      </c>
      <c r="R17" s="62">
        <f t="shared" si="2"/>
        <v>0</v>
      </c>
      <c r="S17" s="44"/>
    </row>
    <row r="18" spans="3:24">
      <c r="C18" s="43" t="s">
        <v>69</v>
      </c>
      <c r="D18" s="43"/>
      <c r="E18" s="43"/>
      <c r="F18" s="43"/>
      <c r="G18" s="43"/>
      <c r="H18" s="44"/>
      <c r="I18" s="58">
        <v>0</v>
      </c>
      <c r="J18" s="59"/>
      <c r="K18" s="59"/>
      <c r="L18" s="59"/>
      <c r="M18" s="58">
        <v>0</v>
      </c>
      <c r="N18" s="60">
        <f t="shared" ref="N18:N21" si="3">I18-M18</f>
        <v>0</v>
      </c>
      <c r="O18" s="58">
        <v>0</v>
      </c>
      <c r="P18" s="61">
        <f t="shared" si="1"/>
        <v>0</v>
      </c>
      <c r="Q18" s="58">
        <v>0</v>
      </c>
      <c r="R18" s="62">
        <f t="shared" si="2"/>
        <v>0</v>
      </c>
      <c r="S18" s="44"/>
    </row>
    <row r="19" spans="3:24">
      <c r="C19" s="43" t="s">
        <v>70</v>
      </c>
      <c r="D19" s="43"/>
      <c r="E19" s="43"/>
      <c r="F19" s="43"/>
      <c r="G19" s="43"/>
      <c r="H19" s="44"/>
      <c r="I19" s="58">
        <v>0</v>
      </c>
      <c r="J19" s="59"/>
      <c r="K19" s="59"/>
      <c r="L19" s="59"/>
      <c r="M19" s="58">
        <v>0</v>
      </c>
      <c r="N19" s="60">
        <f t="shared" si="3"/>
        <v>0</v>
      </c>
      <c r="O19" s="58">
        <v>0</v>
      </c>
      <c r="P19" s="61">
        <f t="shared" si="1"/>
        <v>0</v>
      </c>
      <c r="Q19" s="58">
        <v>0</v>
      </c>
      <c r="R19" s="62">
        <f t="shared" si="2"/>
        <v>0</v>
      </c>
      <c r="S19" s="44"/>
    </row>
    <row r="20" spans="3:24">
      <c r="C20" s="43" t="s">
        <v>71</v>
      </c>
      <c r="D20" s="43"/>
      <c r="E20" s="43"/>
      <c r="F20" s="43"/>
      <c r="G20" s="43"/>
      <c r="H20" s="44"/>
      <c r="I20" s="58">
        <v>0</v>
      </c>
      <c r="J20" s="59"/>
      <c r="K20" s="59"/>
      <c r="L20" s="59"/>
      <c r="M20" s="58">
        <v>0</v>
      </c>
      <c r="N20" s="60">
        <f t="shared" si="3"/>
        <v>0</v>
      </c>
      <c r="O20" s="58">
        <v>0</v>
      </c>
      <c r="P20" s="61">
        <f t="shared" si="1"/>
        <v>0</v>
      </c>
      <c r="Q20" s="58">
        <v>0</v>
      </c>
      <c r="R20" s="62">
        <f t="shared" si="2"/>
        <v>0</v>
      </c>
      <c r="S20" s="44"/>
    </row>
    <row r="21" spans="3:24">
      <c r="C21" s="43" t="s">
        <v>84</v>
      </c>
      <c r="D21" s="43"/>
      <c r="E21" s="43"/>
      <c r="F21" s="43"/>
      <c r="G21" s="43"/>
      <c r="H21" s="44"/>
      <c r="I21" s="58">
        <v>0</v>
      </c>
      <c r="J21" s="59"/>
      <c r="K21" s="59"/>
      <c r="L21" s="59"/>
      <c r="M21" s="58">
        <v>0</v>
      </c>
      <c r="N21" s="60">
        <f t="shared" si="3"/>
        <v>0</v>
      </c>
      <c r="O21" s="58">
        <v>0</v>
      </c>
      <c r="P21" s="61">
        <f t="shared" si="1"/>
        <v>0</v>
      </c>
      <c r="Q21" s="58">
        <v>0</v>
      </c>
      <c r="R21" s="62">
        <f t="shared" si="2"/>
        <v>0</v>
      </c>
      <c r="S21" s="44"/>
    </row>
    <row r="22" spans="3:24">
      <c r="C22" s="109" t="s">
        <v>184</v>
      </c>
      <c r="D22" s="109"/>
      <c r="E22" s="109"/>
      <c r="F22" s="109"/>
      <c r="G22" s="109"/>
      <c r="H22" s="44"/>
      <c r="I22" s="110">
        <f>SUM(I13:I21)</f>
        <v>0</v>
      </c>
      <c r="J22" s="108"/>
      <c r="K22" s="108"/>
      <c r="L22" s="108"/>
      <c r="M22" s="110">
        <f t="shared" ref="M22:R22" si="4">SUM(M13:M21)</f>
        <v>0</v>
      </c>
      <c r="N22" s="111">
        <f t="shared" si="4"/>
        <v>0</v>
      </c>
      <c r="O22" s="110">
        <f t="shared" si="4"/>
        <v>0</v>
      </c>
      <c r="P22" s="111">
        <f t="shared" si="4"/>
        <v>0</v>
      </c>
      <c r="Q22" s="110">
        <f t="shared" si="4"/>
        <v>0</v>
      </c>
      <c r="R22" s="111">
        <f t="shared" si="4"/>
        <v>0</v>
      </c>
      <c r="S22" s="44"/>
    </row>
    <row r="23" spans="3:24" ht="89.25" customHeight="1">
      <c r="C23" s="221" t="s">
        <v>182</v>
      </c>
      <c r="D23" s="221"/>
      <c r="E23" s="221"/>
      <c r="F23" s="221"/>
      <c r="G23" s="221"/>
      <c r="H23" s="221"/>
      <c r="I23" s="41">
        <v>0</v>
      </c>
      <c r="J23" s="59"/>
      <c r="K23" s="59"/>
      <c r="L23" s="59"/>
      <c r="M23" s="41">
        <v>0</v>
      </c>
      <c r="N23" s="60">
        <f t="shared" ref="N23:N27" si="5">I23-M23</f>
        <v>0</v>
      </c>
      <c r="O23" s="41">
        <v>0</v>
      </c>
      <c r="P23" s="61">
        <f t="shared" si="1"/>
        <v>0</v>
      </c>
      <c r="Q23" s="41">
        <v>0</v>
      </c>
      <c r="R23" s="62">
        <f t="shared" si="2"/>
        <v>0</v>
      </c>
      <c r="S23" s="66" t="s">
        <v>410</v>
      </c>
    </row>
    <row r="24" spans="3:24" ht="64.5" customHeight="1">
      <c r="C24" s="44" t="s">
        <v>183</v>
      </c>
      <c r="D24" s="44"/>
      <c r="E24" s="44"/>
      <c r="F24" s="44"/>
      <c r="G24" s="44"/>
      <c r="H24" s="44"/>
      <c r="I24" s="41">
        <v>0</v>
      </c>
      <c r="J24" s="59"/>
      <c r="K24" s="59"/>
      <c r="L24" s="59"/>
      <c r="M24" s="41">
        <v>0</v>
      </c>
      <c r="N24" s="60">
        <f t="shared" si="5"/>
        <v>0</v>
      </c>
      <c r="O24" s="41">
        <v>0</v>
      </c>
      <c r="P24" s="61">
        <f t="shared" si="1"/>
        <v>0</v>
      </c>
      <c r="Q24" s="41">
        <v>0</v>
      </c>
      <c r="R24" s="62">
        <f t="shared" si="2"/>
        <v>0</v>
      </c>
      <c r="S24" s="66" t="s">
        <v>411</v>
      </c>
    </row>
    <row r="25" spans="3:24" ht="32.25" customHeight="1">
      <c r="C25" s="221" t="s">
        <v>388</v>
      </c>
      <c r="D25" s="290"/>
      <c r="E25" s="290"/>
      <c r="F25" s="290"/>
      <c r="G25" s="290"/>
      <c r="H25" s="290"/>
      <c r="I25" s="41">
        <v>0</v>
      </c>
      <c r="J25" s="59"/>
      <c r="K25" s="59"/>
      <c r="L25" s="59"/>
      <c r="M25" s="41">
        <v>0</v>
      </c>
      <c r="N25" s="60">
        <f t="shared" si="5"/>
        <v>0</v>
      </c>
      <c r="O25" s="41">
        <v>0</v>
      </c>
      <c r="P25" s="61">
        <f t="shared" si="1"/>
        <v>0</v>
      </c>
      <c r="Q25" s="41">
        <v>0</v>
      </c>
      <c r="R25" s="62">
        <f t="shared" si="2"/>
        <v>0</v>
      </c>
      <c r="S25" s="66" t="s">
        <v>188</v>
      </c>
    </row>
    <row r="26" spans="3:24" ht="30.75" customHeight="1">
      <c r="C26" s="221" t="s">
        <v>387</v>
      </c>
      <c r="D26" s="290"/>
      <c r="E26" s="290"/>
      <c r="F26" s="290"/>
      <c r="G26" s="290"/>
      <c r="H26" s="290"/>
      <c r="I26" s="41">
        <v>0</v>
      </c>
      <c r="J26" s="59"/>
      <c r="K26" s="59"/>
      <c r="L26" s="59"/>
      <c r="M26" s="41">
        <v>0</v>
      </c>
      <c r="N26" s="60">
        <f t="shared" si="5"/>
        <v>0</v>
      </c>
      <c r="O26" s="41">
        <v>0</v>
      </c>
      <c r="P26" s="61">
        <f t="shared" si="1"/>
        <v>0</v>
      </c>
      <c r="Q26" s="41">
        <v>0</v>
      </c>
      <c r="R26" s="62">
        <f t="shared" si="2"/>
        <v>0</v>
      </c>
      <c r="S26" s="66" t="s">
        <v>189</v>
      </c>
      <c r="U26" s="17"/>
      <c r="V26" s="17"/>
      <c r="W26" s="17"/>
      <c r="X26" s="17"/>
    </row>
    <row r="27" spans="3:24" ht="30.75" customHeight="1">
      <c r="C27" s="221" t="s">
        <v>413</v>
      </c>
      <c r="D27" s="290"/>
      <c r="E27" s="290"/>
      <c r="F27" s="290"/>
      <c r="G27" s="290"/>
      <c r="H27" s="290"/>
      <c r="I27" s="41">
        <v>0</v>
      </c>
      <c r="J27" s="59"/>
      <c r="K27" s="59"/>
      <c r="L27" s="59"/>
      <c r="M27" s="41">
        <v>0</v>
      </c>
      <c r="N27" s="60">
        <f t="shared" si="5"/>
        <v>0</v>
      </c>
      <c r="O27" s="41">
        <v>0</v>
      </c>
      <c r="P27" s="61">
        <f t="shared" si="1"/>
        <v>0</v>
      </c>
      <c r="Q27" s="41">
        <v>0</v>
      </c>
      <c r="R27" s="62">
        <f t="shared" si="2"/>
        <v>0</v>
      </c>
      <c r="S27" s="66" t="s">
        <v>277</v>
      </c>
      <c r="T27" s="17"/>
      <c r="U27" s="17"/>
      <c r="V27" s="17"/>
      <c r="W27" s="17"/>
      <c r="X27" s="17"/>
    </row>
    <row r="28" spans="3:24" ht="33.75" customHeight="1">
      <c r="C28" s="284" t="s">
        <v>274</v>
      </c>
      <c r="D28" s="285"/>
      <c r="E28" s="285"/>
      <c r="F28" s="285"/>
      <c r="G28" s="285"/>
      <c r="H28" s="285"/>
      <c r="I28" s="58">
        <v>0</v>
      </c>
      <c r="J28" s="59"/>
      <c r="K28" s="59"/>
      <c r="L28" s="59"/>
      <c r="M28" s="41">
        <v>0</v>
      </c>
      <c r="N28" s="68">
        <f t="shared" ref="N28:N33" si="6">I28-M28</f>
        <v>0</v>
      </c>
      <c r="O28" s="41">
        <v>0</v>
      </c>
      <c r="P28" s="61">
        <f t="shared" si="1"/>
        <v>0</v>
      </c>
      <c r="Q28" s="41">
        <v>0</v>
      </c>
      <c r="R28" s="62">
        <f t="shared" si="2"/>
        <v>0</v>
      </c>
      <c r="S28" s="63" t="s">
        <v>412</v>
      </c>
      <c r="T28" s="17"/>
      <c r="U28" s="17"/>
      <c r="V28" s="17"/>
      <c r="W28" s="17"/>
      <c r="X28" s="17"/>
    </row>
    <row r="29" spans="3:24">
      <c r="C29" s="106" t="s">
        <v>85</v>
      </c>
      <c r="D29" s="67"/>
      <c r="E29" s="41"/>
      <c r="F29" s="41"/>
      <c r="G29" s="41"/>
      <c r="H29" s="44"/>
      <c r="I29" s="58">
        <v>0</v>
      </c>
      <c r="J29" s="59"/>
      <c r="K29" s="59"/>
      <c r="L29" s="59"/>
      <c r="M29" s="41">
        <v>0</v>
      </c>
      <c r="N29" s="68">
        <f t="shared" si="6"/>
        <v>0</v>
      </c>
      <c r="O29" s="41">
        <v>0</v>
      </c>
      <c r="P29" s="61">
        <f t="shared" si="1"/>
        <v>0</v>
      </c>
      <c r="Q29" s="41">
        <v>0</v>
      </c>
      <c r="R29" s="62">
        <f t="shared" si="2"/>
        <v>0</v>
      </c>
      <c r="S29" s="63"/>
      <c r="T29" s="17"/>
    </row>
    <row r="30" spans="3:24">
      <c r="C30" s="106" t="s">
        <v>86</v>
      </c>
      <c r="D30" s="67"/>
      <c r="E30" s="41"/>
      <c r="F30" s="41"/>
      <c r="G30" s="41"/>
      <c r="H30" s="44"/>
      <c r="I30" s="58">
        <v>0</v>
      </c>
      <c r="J30" s="59"/>
      <c r="K30" s="59"/>
      <c r="L30" s="59"/>
      <c r="M30" s="41">
        <v>0</v>
      </c>
      <c r="N30" s="68">
        <f t="shared" si="6"/>
        <v>0</v>
      </c>
      <c r="O30" s="41">
        <v>0</v>
      </c>
      <c r="P30" s="61">
        <f t="shared" si="1"/>
        <v>0</v>
      </c>
      <c r="Q30" s="41">
        <v>0</v>
      </c>
      <c r="R30" s="62">
        <f t="shared" si="2"/>
        <v>0</v>
      </c>
      <c r="S30" s="63"/>
    </row>
    <row r="31" spans="3:24">
      <c r="C31" s="106" t="s">
        <v>87</v>
      </c>
      <c r="D31" s="41"/>
      <c r="E31" s="41"/>
      <c r="F31" s="41"/>
      <c r="G31" s="41"/>
      <c r="H31" s="44"/>
      <c r="I31" s="41">
        <v>0</v>
      </c>
      <c r="J31" s="59"/>
      <c r="K31" s="59"/>
      <c r="L31" s="59"/>
      <c r="M31" s="41">
        <v>0</v>
      </c>
      <c r="N31" s="68">
        <f t="shared" si="6"/>
        <v>0</v>
      </c>
      <c r="O31" s="41">
        <v>0</v>
      </c>
      <c r="P31" s="61">
        <f t="shared" si="1"/>
        <v>0</v>
      </c>
      <c r="Q31" s="41">
        <v>0</v>
      </c>
      <c r="R31" s="62">
        <f t="shared" si="2"/>
        <v>0</v>
      </c>
      <c r="S31" s="66"/>
    </row>
    <row r="32" spans="3:24">
      <c r="C32" s="44" t="s">
        <v>184</v>
      </c>
      <c r="D32" s="44"/>
      <c r="E32" s="44"/>
      <c r="F32" s="44"/>
      <c r="G32" s="44"/>
      <c r="H32" s="44"/>
      <c r="I32" s="69">
        <f>SUM(I22:I31)</f>
        <v>0</v>
      </c>
      <c r="J32" s="44"/>
      <c r="K32" s="44"/>
      <c r="L32" s="44"/>
      <c r="M32" s="69">
        <f t="shared" ref="M32:R32" si="7">SUM(M22:M31)</f>
        <v>0</v>
      </c>
      <c r="N32" s="69">
        <f t="shared" si="7"/>
        <v>0</v>
      </c>
      <c r="O32" s="69">
        <f t="shared" si="7"/>
        <v>0</v>
      </c>
      <c r="P32" s="69">
        <f t="shared" si="7"/>
        <v>0</v>
      </c>
      <c r="Q32" s="69">
        <f t="shared" si="7"/>
        <v>0</v>
      </c>
      <c r="R32" s="69">
        <f t="shared" si="7"/>
        <v>0</v>
      </c>
      <c r="S32" s="70"/>
    </row>
    <row r="33" spans="3:19" ht="32.25" customHeight="1">
      <c r="C33" s="286" t="s">
        <v>186</v>
      </c>
      <c r="D33" s="287"/>
      <c r="E33" s="287"/>
      <c r="F33" s="287"/>
      <c r="G33" s="287"/>
      <c r="H33" s="287"/>
      <c r="I33" s="60"/>
      <c r="J33" s="288" t="s">
        <v>275</v>
      </c>
      <c r="K33" s="288"/>
      <c r="L33" s="288"/>
      <c r="M33" s="71">
        <f>'Govt assistance'!H23</f>
        <v>0</v>
      </c>
      <c r="N33" s="60">
        <f t="shared" si="6"/>
        <v>0</v>
      </c>
      <c r="O33" s="71">
        <f>'Govt assistance'!I23</f>
        <v>0</v>
      </c>
      <c r="P33" s="61">
        <f t="shared" si="1"/>
        <v>0</v>
      </c>
      <c r="Q33" s="71">
        <f>'Govt assistance'!J23</f>
        <v>0</v>
      </c>
      <c r="R33" s="62">
        <f t="shared" si="2"/>
        <v>0</v>
      </c>
      <c r="S33" s="70" t="s">
        <v>278</v>
      </c>
    </row>
    <row r="34" spans="3:19" ht="30" customHeight="1">
      <c r="C34" s="286" t="s">
        <v>187</v>
      </c>
      <c r="D34" s="287"/>
      <c r="E34" s="287"/>
      <c r="F34" s="287"/>
      <c r="G34" s="287"/>
      <c r="H34" s="287"/>
      <c r="I34" s="41">
        <v>0</v>
      </c>
      <c r="J34" s="288" t="s">
        <v>276</v>
      </c>
      <c r="K34" s="288"/>
      <c r="L34" s="288"/>
      <c r="M34" s="41">
        <v>0</v>
      </c>
      <c r="N34" s="60">
        <f>I34-M34</f>
        <v>0</v>
      </c>
      <c r="O34" s="41">
        <v>0</v>
      </c>
      <c r="P34" s="61">
        <f t="shared" si="1"/>
        <v>0</v>
      </c>
      <c r="Q34" s="41">
        <v>0</v>
      </c>
      <c r="R34" s="62">
        <f t="shared" si="2"/>
        <v>0</v>
      </c>
      <c r="S34" s="66" t="s">
        <v>279</v>
      </c>
    </row>
    <row r="35" spans="3:19">
      <c r="C35" s="106" t="s">
        <v>88</v>
      </c>
      <c r="D35" s="43"/>
      <c r="E35" s="43"/>
      <c r="F35" s="43"/>
      <c r="G35" s="43"/>
      <c r="H35" s="44"/>
      <c r="I35" s="41">
        <v>0</v>
      </c>
      <c r="J35" s="59"/>
      <c r="K35" s="59"/>
      <c r="L35" s="59"/>
      <c r="M35" s="41">
        <v>0</v>
      </c>
      <c r="N35" s="60">
        <f t="shared" ref="N35:N37" si="8">I35-M35</f>
        <v>0</v>
      </c>
      <c r="O35" s="41">
        <v>0</v>
      </c>
      <c r="P35" s="61">
        <f t="shared" si="1"/>
        <v>0</v>
      </c>
      <c r="Q35" s="41">
        <v>0</v>
      </c>
      <c r="R35" s="62">
        <f t="shared" si="2"/>
        <v>0</v>
      </c>
      <c r="S35" s="66"/>
    </row>
    <row r="36" spans="3:19">
      <c r="C36" s="106" t="s">
        <v>89</v>
      </c>
      <c r="D36" s="43"/>
      <c r="E36" s="43"/>
      <c r="F36" s="43"/>
      <c r="G36" s="43"/>
      <c r="H36" s="44"/>
      <c r="I36" s="41">
        <v>0</v>
      </c>
      <c r="J36" s="59"/>
      <c r="K36" s="59"/>
      <c r="L36" s="59"/>
      <c r="M36" s="41">
        <v>0</v>
      </c>
      <c r="N36" s="60">
        <f t="shared" si="8"/>
        <v>0</v>
      </c>
      <c r="O36" s="41">
        <v>0</v>
      </c>
      <c r="P36" s="61">
        <f t="shared" si="1"/>
        <v>0</v>
      </c>
      <c r="Q36" s="41">
        <v>0</v>
      </c>
      <c r="R36" s="62">
        <f t="shared" si="2"/>
        <v>0</v>
      </c>
      <c r="S36" s="66"/>
    </row>
    <row r="37" spans="3:19">
      <c r="C37" s="106" t="s">
        <v>90</v>
      </c>
      <c r="D37" s="43"/>
      <c r="E37" s="43"/>
      <c r="F37" s="43"/>
      <c r="G37" s="43"/>
      <c r="H37" s="44"/>
      <c r="I37" s="41">
        <v>0</v>
      </c>
      <c r="J37" s="59"/>
      <c r="K37" s="59"/>
      <c r="L37" s="59"/>
      <c r="M37" s="41">
        <v>0</v>
      </c>
      <c r="N37" s="60">
        <f t="shared" si="8"/>
        <v>0</v>
      </c>
      <c r="O37" s="41">
        <v>0</v>
      </c>
      <c r="P37" s="61">
        <f t="shared" si="1"/>
        <v>0</v>
      </c>
      <c r="Q37" s="41">
        <v>0</v>
      </c>
      <c r="R37" s="62">
        <f t="shared" si="2"/>
        <v>0</v>
      </c>
      <c r="S37" s="44"/>
    </row>
    <row r="38" spans="3:19">
      <c r="C38" s="44" t="s">
        <v>184</v>
      </c>
      <c r="D38" s="44"/>
      <c r="E38" s="44"/>
      <c r="F38" s="44"/>
      <c r="G38" s="44"/>
      <c r="H38" s="44"/>
      <c r="I38" s="69">
        <f>SUM(I33:I37)</f>
        <v>0</v>
      </c>
      <c r="J38" s="44"/>
      <c r="K38" s="44"/>
      <c r="L38" s="44"/>
      <c r="M38" s="69">
        <f t="shared" ref="M38:N38" si="9">SUM(M33:M37)</f>
        <v>0</v>
      </c>
      <c r="N38" s="69">
        <f t="shared" si="9"/>
        <v>0</v>
      </c>
      <c r="O38" s="69">
        <f t="shared" ref="O38:R38" si="10">SUM(O33:O37)</f>
        <v>0</v>
      </c>
      <c r="P38" s="69">
        <f t="shared" si="10"/>
        <v>0</v>
      </c>
      <c r="Q38" s="69">
        <f t="shared" si="10"/>
        <v>0</v>
      </c>
      <c r="R38" s="69">
        <f t="shared" si="10"/>
        <v>0</v>
      </c>
      <c r="S38" s="44"/>
    </row>
    <row r="39" spans="3:19">
      <c r="C39" s="44" t="s">
        <v>185</v>
      </c>
      <c r="D39" s="44"/>
      <c r="E39" s="44"/>
      <c r="F39" s="44"/>
      <c r="G39" s="44"/>
      <c r="H39" s="44"/>
      <c r="I39" s="72">
        <f>I32+I38</f>
        <v>0</v>
      </c>
      <c r="J39" s="44"/>
      <c r="K39" s="44"/>
      <c r="L39" s="44"/>
      <c r="M39" s="72">
        <f t="shared" ref="M39:N39" si="11">M32+M38</f>
        <v>0</v>
      </c>
      <c r="N39" s="72">
        <f t="shared" si="11"/>
        <v>0</v>
      </c>
      <c r="O39" s="72">
        <f t="shared" ref="O39:R39" si="12">O32+O38</f>
        <v>0</v>
      </c>
      <c r="P39" s="72">
        <f t="shared" si="12"/>
        <v>0</v>
      </c>
      <c r="Q39" s="72">
        <f t="shared" si="12"/>
        <v>0</v>
      </c>
      <c r="R39" s="72">
        <f t="shared" si="12"/>
        <v>0</v>
      </c>
      <c r="S39" s="44"/>
    </row>
    <row r="40" spans="3:19">
      <c r="C40" s="44"/>
      <c r="D40" s="44"/>
      <c r="E40" s="44"/>
      <c r="F40" s="44"/>
      <c r="G40" s="44"/>
      <c r="H40" s="44"/>
      <c r="I40" s="44"/>
      <c r="J40" s="44"/>
      <c r="K40" s="44"/>
      <c r="L40" s="44"/>
      <c r="M40" s="44"/>
      <c r="N40" s="44"/>
      <c r="O40" s="44"/>
      <c r="P40" s="44"/>
      <c r="Q40" s="44"/>
      <c r="R40" s="44"/>
      <c r="S40" s="44"/>
    </row>
    <row r="41" spans="3:19">
      <c r="C41" s="44" t="s">
        <v>447</v>
      </c>
      <c r="D41" s="44"/>
      <c r="E41" s="44"/>
      <c r="F41" s="44"/>
      <c r="G41" s="44"/>
      <c r="H41" s="44"/>
      <c r="I41" s="44"/>
      <c r="J41" s="44"/>
      <c r="K41" s="44"/>
      <c r="L41" s="44"/>
      <c r="M41" s="44"/>
      <c r="N41" s="44"/>
      <c r="O41" s="44"/>
      <c r="P41" s="44"/>
      <c r="Q41" s="44"/>
      <c r="R41" s="44"/>
      <c r="S41" s="44"/>
    </row>
    <row r="42" spans="3:19">
      <c r="C42" s="12"/>
      <c r="D42" s="12"/>
      <c r="E42" s="12"/>
      <c r="F42" s="12"/>
      <c r="G42" s="12"/>
      <c r="H42" s="12"/>
      <c r="I42" s="12"/>
      <c r="J42" s="12"/>
      <c r="K42" s="12"/>
      <c r="L42" s="12"/>
      <c r="M42" s="12"/>
      <c r="N42" s="12"/>
      <c r="O42" s="12"/>
      <c r="P42" s="12"/>
      <c r="Q42" s="12"/>
      <c r="R42" s="12"/>
    </row>
    <row r="43" spans="3:19">
      <c r="C43" s="12"/>
      <c r="D43" s="12"/>
      <c r="E43" s="12"/>
      <c r="F43" s="12"/>
      <c r="G43" s="12"/>
      <c r="H43" s="12"/>
      <c r="I43" s="12"/>
      <c r="J43" s="12"/>
      <c r="K43" s="12"/>
      <c r="L43" s="12"/>
      <c r="M43" s="12"/>
      <c r="N43" s="12"/>
      <c r="O43" s="12"/>
      <c r="P43" s="12"/>
      <c r="Q43" s="12"/>
      <c r="R43" s="12"/>
    </row>
    <row r="44" spans="3:19">
      <c r="C44" s="12"/>
      <c r="D44" s="12"/>
      <c r="E44" s="12"/>
      <c r="F44" s="12"/>
      <c r="G44" s="12"/>
      <c r="H44" s="12"/>
      <c r="I44" s="12"/>
      <c r="J44" s="12"/>
      <c r="K44" s="12"/>
      <c r="L44" s="12"/>
      <c r="M44" s="12"/>
      <c r="N44" s="12"/>
      <c r="O44" s="12"/>
      <c r="P44" s="12"/>
      <c r="Q44" s="12"/>
      <c r="R44" s="12"/>
    </row>
    <row r="45" spans="3:19">
      <c r="C45" s="12"/>
      <c r="D45" s="12"/>
      <c r="E45" s="12"/>
      <c r="F45" s="12"/>
      <c r="G45" s="12"/>
      <c r="H45" s="12"/>
      <c r="I45" s="12"/>
      <c r="J45" s="12"/>
      <c r="K45" s="12"/>
      <c r="L45" s="12"/>
      <c r="M45" s="12"/>
      <c r="N45" s="12"/>
      <c r="O45" s="12"/>
      <c r="P45" s="12"/>
      <c r="Q45" s="12"/>
      <c r="R45" s="12"/>
    </row>
    <row r="46" spans="3:19">
      <c r="C46" s="12"/>
      <c r="D46" s="12"/>
      <c r="E46" s="12"/>
      <c r="F46" s="12"/>
      <c r="G46" s="12"/>
      <c r="H46" s="12"/>
      <c r="I46" s="12"/>
      <c r="J46" s="12"/>
      <c r="K46" s="12"/>
      <c r="L46" s="12"/>
      <c r="M46" s="12"/>
      <c r="N46" s="12"/>
      <c r="O46" s="12"/>
      <c r="P46" s="12"/>
      <c r="Q46" s="12"/>
      <c r="R46" s="12"/>
    </row>
    <row r="47" spans="3:19">
      <c r="C47" s="12"/>
      <c r="D47" s="12"/>
      <c r="E47" s="12"/>
      <c r="F47" s="12"/>
      <c r="G47" s="12"/>
      <c r="H47" s="12"/>
      <c r="I47" s="12"/>
      <c r="J47" s="12"/>
      <c r="K47" s="12"/>
      <c r="L47" s="12"/>
      <c r="M47" s="12"/>
      <c r="N47" s="12"/>
      <c r="O47" s="12"/>
      <c r="P47" s="12"/>
      <c r="Q47" s="12"/>
      <c r="R47" s="12"/>
    </row>
    <row r="48" spans="3:19">
      <c r="C48" s="12"/>
      <c r="D48" s="12"/>
      <c r="E48" s="12"/>
      <c r="F48" s="12"/>
      <c r="G48" s="12"/>
      <c r="H48" s="12"/>
      <c r="I48" s="12"/>
      <c r="J48" s="12"/>
      <c r="K48" s="12"/>
      <c r="L48" s="12"/>
      <c r="M48" s="12"/>
      <c r="N48" s="12"/>
      <c r="O48" s="12"/>
      <c r="P48" s="12"/>
      <c r="Q48" s="12"/>
      <c r="R48" s="12"/>
    </row>
    <row r="49" spans="3:18">
      <c r="C49" s="12"/>
      <c r="D49" s="12"/>
      <c r="E49" s="12"/>
      <c r="F49" s="12"/>
      <c r="G49" s="12"/>
      <c r="H49" s="12"/>
      <c r="I49" s="12"/>
      <c r="J49" s="12"/>
      <c r="K49" s="12"/>
      <c r="L49" s="12"/>
      <c r="M49" s="12"/>
      <c r="N49" s="12"/>
      <c r="O49" s="12"/>
      <c r="P49" s="12"/>
      <c r="Q49" s="12"/>
      <c r="R49" s="12"/>
    </row>
    <row r="50" spans="3:18">
      <c r="C50" s="12"/>
      <c r="D50" s="12"/>
      <c r="E50" s="12"/>
      <c r="F50" s="12"/>
      <c r="G50" s="12"/>
      <c r="H50" s="12"/>
      <c r="I50" s="12"/>
      <c r="J50" s="12"/>
      <c r="K50" s="12"/>
      <c r="L50" s="12"/>
      <c r="M50" s="12"/>
      <c r="N50" s="12"/>
      <c r="O50" s="12"/>
      <c r="P50" s="12"/>
      <c r="Q50" s="12"/>
      <c r="R50" s="12"/>
    </row>
    <row r="51" spans="3:18">
      <c r="C51" s="12"/>
      <c r="D51" s="12"/>
      <c r="E51" s="12"/>
      <c r="F51" s="12"/>
      <c r="G51" s="12"/>
      <c r="H51" s="12"/>
      <c r="I51" s="12"/>
      <c r="J51" s="12"/>
      <c r="K51" s="12"/>
      <c r="L51" s="12"/>
      <c r="M51" s="12"/>
      <c r="N51" s="12"/>
      <c r="O51" s="12"/>
      <c r="P51" s="12"/>
      <c r="Q51" s="12"/>
      <c r="R51" s="12"/>
    </row>
    <row r="52" spans="3:18">
      <c r="C52" s="12"/>
      <c r="D52" s="12"/>
      <c r="E52" s="12"/>
      <c r="F52" s="12"/>
      <c r="G52" s="12"/>
      <c r="H52" s="12"/>
      <c r="I52" s="12"/>
      <c r="J52" s="12"/>
      <c r="K52" s="12"/>
      <c r="L52" s="12"/>
      <c r="M52" s="12"/>
      <c r="N52" s="12"/>
      <c r="O52" s="12"/>
      <c r="P52" s="12"/>
      <c r="Q52" s="12"/>
      <c r="R52" s="12"/>
    </row>
    <row r="53" spans="3:18">
      <c r="C53" s="12"/>
      <c r="D53" s="12"/>
      <c r="E53" s="12"/>
      <c r="F53" s="12"/>
      <c r="G53" s="12"/>
      <c r="H53" s="12"/>
      <c r="I53" s="12"/>
      <c r="J53" s="12"/>
      <c r="K53" s="12"/>
      <c r="L53" s="12"/>
      <c r="M53" s="12"/>
      <c r="N53" s="12"/>
      <c r="O53" s="12"/>
      <c r="P53" s="12"/>
      <c r="Q53" s="12"/>
      <c r="R53" s="12"/>
    </row>
  </sheetData>
  <sheetProtection formatCells="0" formatColumns="0" formatRows="0" insertColumns="0" insertRows="0" insertHyperlinks="0"/>
  <mergeCells count="23">
    <mergeCell ref="C12:H12"/>
    <mergeCell ref="D13:H13"/>
    <mergeCell ref="J9:L9"/>
    <mergeCell ref="J10:L10"/>
    <mergeCell ref="J11:L11"/>
    <mergeCell ref="N9:N10"/>
    <mergeCell ref="P9:P10"/>
    <mergeCell ref="R9:R10"/>
    <mergeCell ref="G5:L5"/>
    <mergeCell ref="M8:N8"/>
    <mergeCell ref="O8:P8"/>
    <mergeCell ref="Q8:R8"/>
    <mergeCell ref="D14:H14"/>
    <mergeCell ref="C23:H23"/>
    <mergeCell ref="C25:H25"/>
    <mergeCell ref="C26:H26"/>
    <mergeCell ref="C27:H27"/>
    <mergeCell ref="D15:G15"/>
    <mergeCell ref="C28:H28"/>
    <mergeCell ref="C33:H33"/>
    <mergeCell ref="C34:H34"/>
    <mergeCell ref="J33:L33"/>
    <mergeCell ref="J34:L34"/>
  </mergeCells>
  <hyperlinks>
    <hyperlink ref="M5:O5" location="Snapshot!A1" display="Period used in this exercise (mths)"/>
    <hyperlink ref="C5:F5" location="Snapshot!A1" display="Name of company or group:"/>
  </hyperlinks>
  <pageMargins left="0.7" right="0.7" top="0.75" bottom="0.75" header="0.3" footer="0.3"/>
  <pageSetup scale="44" orientation="landscape"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view="pageBreakPreview" topLeftCell="B22" zoomScaleNormal="100" zoomScaleSheetLayoutView="100" workbookViewId="0">
      <selection activeCell="G8" sqref="G8"/>
    </sheetView>
  </sheetViews>
  <sheetFormatPr defaultRowHeight="14.5"/>
  <cols>
    <col min="1" max="1" width="16.453125" customWidth="1"/>
    <col min="2" max="2" width="2.7265625" customWidth="1"/>
    <col min="6" max="6" width="23.453125" customWidth="1"/>
    <col min="7" max="7" width="64.453125" customWidth="1"/>
    <col min="8" max="10" width="15.7265625" customWidth="1"/>
    <col min="11" max="11" width="11" customWidth="1"/>
    <col min="14" max="14" width="10.54296875" customWidth="1"/>
  </cols>
  <sheetData>
    <row r="1" spans="1:17" ht="21" customHeight="1">
      <c r="A1" s="25" t="s">
        <v>34</v>
      </c>
      <c r="B1" s="9"/>
      <c r="C1" s="5" t="s">
        <v>127</v>
      </c>
      <c r="I1" s="25"/>
    </row>
    <row r="2" spans="1:17" ht="14.5" customHeight="1">
      <c r="A2" s="9"/>
      <c r="B2" s="9"/>
      <c r="C2" s="11" t="s">
        <v>280</v>
      </c>
      <c r="I2" s="9"/>
    </row>
    <row r="3" spans="1:17" ht="14.5" customHeight="1">
      <c r="A3" s="9"/>
      <c r="B3" s="9"/>
      <c r="C3" s="113" t="s">
        <v>416</v>
      </c>
      <c r="I3" s="9"/>
    </row>
    <row r="4" spans="1:17" ht="14.5" customHeight="1">
      <c r="A4" s="9"/>
      <c r="B4" s="9"/>
      <c r="C4" s="113"/>
      <c r="I4" s="9"/>
    </row>
    <row r="5" spans="1:17" ht="14.5" customHeight="1">
      <c r="A5" s="9"/>
      <c r="B5" s="9"/>
      <c r="C5" s="88" t="s">
        <v>72</v>
      </c>
      <c r="D5" s="88"/>
      <c r="E5" s="88"/>
      <c r="F5" s="88"/>
      <c r="G5" s="107" t="str">
        <f>Snapshot!G5</f>
        <v>ABC</v>
      </c>
      <c r="H5" s="87" t="s">
        <v>73</v>
      </c>
      <c r="I5" s="87"/>
      <c r="J5" s="76">
        <f>Snapshot!Q5</f>
        <v>1</v>
      </c>
    </row>
    <row r="6" spans="1:17" ht="14.5" customHeight="1">
      <c r="A6" s="9"/>
      <c r="B6" s="9"/>
      <c r="C6" s="113" t="s">
        <v>147</v>
      </c>
      <c r="H6" s="113" t="s">
        <v>463</v>
      </c>
    </row>
    <row r="7" spans="1:17" ht="14.5" customHeight="1" thickBot="1">
      <c r="A7" s="9"/>
      <c r="B7" s="9"/>
      <c r="C7" s="11"/>
      <c r="I7" s="9"/>
    </row>
    <row r="8" spans="1:17" ht="29.25" customHeight="1" thickBot="1">
      <c r="A8" s="9"/>
      <c r="B8" s="9"/>
      <c r="C8" s="138"/>
      <c r="H8" s="295" t="s">
        <v>289</v>
      </c>
      <c r="I8" s="312"/>
      <c r="J8" s="313"/>
      <c r="K8" s="2" t="s">
        <v>180</v>
      </c>
    </row>
    <row r="9" spans="1:17" ht="31.5" customHeight="1" thickBot="1">
      <c r="A9" s="9"/>
      <c r="B9" s="9"/>
      <c r="C9" s="279" t="s">
        <v>282</v>
      </c>
      <c r="D9" s="279"/>
      <c r="E9" s="279"/>
      <c r="F9" s="279"/>
      <c r="G9" s="149" t="s">
        <v>139</v>
      </c>
      <c r="H9" s="136" t="s">
        <v>134</v>
      </c>
      <c r="I9" s="142" t="s">
        <v>201</v>
      </c>
      <c r="J9" s="137" t="s">
        <v>149</v>
      </c>
    </row>
    <row r="10" spans="1:17" ht="42.75" customHeight="1">
      <c r="A10" s="9"/>
      <c r="B10" s="9"/>
      <c r="C10" s="316" t="s">
        <v>136</v>
      </c>
      <c r="D10" s="278"/>
      <c r="E10" s="278"/>
      <c r="F10" s="278"/>
      <c r="G10" s="143" t="s">
        <v>286</v>
      </c>
      <c r="H10" s="16">
        <f>WSP!J18</f>
        <v>0</v>
      </c>
      <c r="I10" s="16">
        <f>WSP!J25</f>
        <v>0</v>
      </c>
      <c r="J10" s="16">
        <f>WSP!J32</f>
        <v>0</v>
      </c>
      <c r="K10" s="224" t="s">
        <v>290</v>
      </c>
      <c r="L10" s="224"/>
      <c r="M10" s="224"/>
      <c r="N10" s="224"/>
    </row>
    <row r="11" spans="1:17" ht="29.5">
      <c r="A11" s="9"/>
      <c r="B11" s="9"/>
      <c r="C11" s="314" t="s">
        <v>283</v>
      </c>
      <c r="D11" s="314"/>
      <c r="E11" s="314"/>
      <c r="F11" s="314"/>
      <c r="G11" s="144" t="s">
        <v>423</v>
      </c>
      <c r="H11" s="78">
        <f>ERP!G20</f>
        <v>0</v>
      </c>
      <c r="I11" s="78">
        <f>ERP!H20</f>
        <v>0</v>
      </c>
      <c r="J11" s="78">
        <f>ERP!I20</f>
        <v>0</v>
      </c>
      <c r="K11" s="224" t="s">
        <v>291</v>
      </c>
      <c r="L11" s="225"/>
      <c r="M11" s="225"/>
      <c r="N11" s="225"/>
    </row>
    <row r="12" spans="1:17" s="114" customFormat="1" ht="30" customHeight="1">
      <c r="A12" s="25"/>
      <c r="B12" s="25"/>
      <c r="C12" s="314" t="s">
        <v>284</v>
      </c>
      <c r="D12" s="314"/>
      <c r="E12" s="314"/>
      <c r="F12" s="314"/>
      <c r="G12" s="147" t="s">
        <v>418</v>
      </c>
      <c r="H12" s="145">
        <v>0</v>
      </c>
      <c r="I12" s="145">
        <v>0</v>
      </c>
      <c r="J12" s="145">
        <v>0</v>
      </c>
      <c r="K12" s="224" t="s">
        <v>138</v>
      </c>
      <c r="L12" s="225"/>
      <c r="M12" s="225"/>
      <c r="N12" s="225"/>
    </row>
    <row r="13" spans="1:17" ht="31.5" customHeight="1">
      <c r="A13" s="9"/>
      <c r="B13" s="9"/>
      <c r="C13" s="314" t="s">
        <v>137</v>
      </c>
      <c r="D13" s="314"/>
      <c r="E13" s="314"/>
      <c r="F13" s="314"/>
      <c r="G13" s="143" t="s">
        <v>287</v>
      </c>
      <c r="H13" s="8">
        <f>'Tax measures'!H22</f>
        <v>0</v>
      </c>
      <c r="I13" s="8">
        <f>'Tax measures'!I22</f>
        <v>0</v>
      </c>
      <c r="J13" s="8">
        <f>'Tax measures'!J22</f>
        <v>0</v>
      </c>
      <c r="K13" s="224" t="s">
        <v>292</v>
      </c>
      <c r="L13" s="224"/>
      <c r="M13" s="224"/>
      <c r="N13" s="224"/>
    </row>
    <row r="14" spans="1:17" ht="30.75" customHeight="1">
      <c r="A14" s="9"/>
      <c r="B14" s="9"/>
      <c r="C14" s="314" t="s">
        <v>417</v>
      </c>
      <c r="D14" s="315"/>
      <c r="E14" s="315"/>
      <c r="F14" s="315"/>
      <c r="G14" s="143" t="s">
        <v>288</v>
      </c>
      <c r="H14" s="8">
        <f>HRDF!G16</f>
        <v>0</v>
      </c>
      <c r="I14" s="8">
        <f>HRDF!H16</f>
        <v>0</v>
      </c>
      <c r="J14" s="8">
        <f>HRDF!I16</f>
        <v>0</v>
      </c>
      <c r="K14" s="224" t="s">
        <v>293</v>
      </c>
      <c r="L14" s="224"/>
      <c r="M14" s="224"/>
      <c r="N14" s="224"/>
    </row>
    <row r="15" spans="1:17" ht="32.25" customHeight="1">
      <c r="A15" s="9"/>
      <c r="B15" s="9"/>
      <c r="C15" s="310" t="s">
        <v>285</v>
      </c>
      <c r="D15" s="310"/>
      <c r="E15" s="310"/>
      <c r="F15" s="310"/>
      <c r="G15" s="143" t="s">
        <v>190</v>
      </c>
      <c r="H15" s="14"/>
      <c r="I15" s="14"/>
      <c r="J15" s="14"/>
      <c r="K15" s="311" t="s">
        <v>140</v>
      </c>
      <c r="L15" s="311"/>
      <c r="M15" s="311"/>
      <c r="N15" s="311"/>
    </row>
    <row r="16" spans="1:17">
      <c r="A16" s="9"/>
      <c r="B16" s="9"/>
      <c r="C16" s="12"/>
      <c r="D16" s="12"/>
      <c r="E16" s="12"/>
      <c r="F16" s="12"/>
      <c r="G16" s="146"/>
      <c r="H16" s="14"/>
      <c r="I16" s="14"/>
      <c r="J16" s="14"/>
      <c r="K16" s="17"/>
      <c r="L16" s="17"/>
      <c r="M16" s="17"/>
      <c r="N16" s="17"/>
      <c r="O16" s="17"/>
      <c r="P16" s="17"/>
      <c r="Q16" s="17"/>
    </row>
    <row r="17" spans="1:17">
      <c r="A17" s="9"/>
      <c r="B17" s="9"/>
      <c r="C17" s="12"/>
      <c r="D17" s="12"/>
      <c r="E17" s="12"/>
      <c r="F17" s="12"/>
      <c r="G17" s="15"/>
      <c r="H17" s="14"/>
      <c r="I17" s="14"/>
      <c r="J17" s="14"/>
      <c r="K17" s="17"/>
      <c r="L17" s="17"/>
      <c r="M17" s="17"/>
      <c r="N17" s="17"/>
      <c r="O17" s="17"/>
      <c r="P17" s="17"/>
      <c r="Q17" s="17"/>
    </row>
    <row r="18" spans="1:17">
      <c r="A18" s="9"/>
      <c r="B18" s="9"/>
      <c r="C18" s="12"/>
      <c r="D18" s="12"/>
      <c r="E18" s="12"/>
      <c r="F18" s="12"/>
      <c r="G18" s="15"/>
      <c r="H18" s="14"/>
      <c r="I18" s="14"/>
      <c r="J18" s="14"/>
      <c r="K18" s="17"/>
      <c r="L18" s="17"/>
      <c r="M18" s="17"/>
      <c r="N18" s="17"/>
      <c r="O18" s="17"/>
      <c r="P18" s="17"/>
      <c r="Q18" s="17"/>
    </row>
    <row r="19" spans="1:17">
      <c r="A19" s="9"/>
      <c r="B19" s="9"/>
      <c r="C19" s="12"/>
      <c r="D19" s="12"/>
      <c r="E19" s="12"/>
      <c r="F19" s="12"/>
      <c r="G19" s="15"/>
      <c r="H19" s="14"/>
      <c r="I19" s="14"/>
      <c r="J19" s="14"/>
      <c r="K19" s="17"/>
      <c r="L19" s="17"/>
      <c r="M19" s="17"/>
      <c r="N19" s="17"/>
      <c r="O19" s="17"/>
      <c r="P19" s="17"/>
      <c r="Q19" s="17"/>
    </row>
    <row r="20" spans="1:17">
      <c r="A20" s="9"/>
      <c r="B20" s="9"/>
      <c r="C20" s="12"/>
      <c r="D20" s="12"/>
      <c r="E20" s="12"/>
      <c r="F20" s="12"/>
      <c r="G20" s="15"/>
      <c r="H20" s="14"/>
      <c r="I20" s="14"/>
      <c r="J20" s="14"/>
    </row>
    <row r="21" spans="1:17">
      <c r="B21" s="9"/>
      <c r="C21" s="12"/>
      <c r="D21" s="12"/>
      <c r="E21" s="12"/>
      <c r="F21" s="12"/>
      <c r="G21" s="15"/>
      <c r="H21" s="14"/>
      <c r="I21" s="14"/>
      <c r="J21" s="14"/>
    </row>
    <row r="22" spans="1:17">
      <c r="C22" s="12"/>
      <c r="D22" s="12"/>
      <c r="E22" s="12"/>
      <c r="F22" s="12"/>
      <c r="G22" s="15"/>
      <c r="H22" s="14"/>
      <c r="I22" s="14"/>
      <c r="J22" s="14"/>
    </row>
    <row r="23" spans="1:17" ht="29.25" customHeight="1">
      <c r="C23" s="148" t="s">
        <v>141</v>
      </c>
      <c r="H23" s="150">
        <f>SUM(H10:H22)</f>
        <v>0</v>
      </c>
      <c r="I23" s="150">
        <f>SUM(I10:I22)</f>
        <v>0</v>
      </c>
      <c r="J23" s="150">
        <f>SUM(J10:J22)</f>
        <v>0</v>
      </c>
      <c r="K23" s="224" t="s">
        <v>294</v>
      </c>
      <c r="L23" s="224"/>
      <c r="M23" s="224"/>
      <c r="N23" s="224"/>
    </row>
    <row r="25" spans="1:17" ht="30" customHeight="1">
      <c r="C25" s="279" t="s">
        <v>415</v>
      </c>
      <c r="D25" s="280"/>
      <c r="E25" s="280"/>
      <c r="F25" s="280"/>
      <c r="G25" s="151" t="s">
        <v>142</v>
      </c>
    </row>
    <row r="26" spans="1:17" ht="28.5" customHeight="1">
      <c r="C26" s="310" t="s">
        <v>143</v>
      </c>
      <c r="D26" s="310"/>
      <c r="E26" s="310"/>
      <c r="F26" s="310"/>
      <c r="G26" s="143" t="s">
        <v>414</v>
      </c>
      <c r="H26" s="8">
        <f>Loans!K12</f>
        <v>0</v>
      </c>
      <c r="I26" s="8">
        <f>Loans!K24</f>
        <v>0</v>
      </c>
      <c r="J26" s="8">
        <f>Loans!K36</f>
        <v>0</v>
      </c>
    </row>
    <row r="27" spans="1:17">
      <c r="C27" s="12"/>
      <c r="D27" s="12"/>
      <c r="E27" s="12"/>
      <c r="F27" s="12"/>
      <c r="G27" s="15"/>
      <c r="H27" s="12"/>
      <c r="I27" s="12"/>
      <c r="J27" s="12"/>
    </row>
    <row r="28" spans="1:17">
      <c r="C28" s="12"/>
      <c r="D28" s="12"/>
      <c r="E28" s="12"/>
      <c r="F28" s="12"/>
      <c r="G28" s="15"/>
      <c r="H28" s="12"/>
      <c r="I28" s="12"/>
      <c r="J28" s="12"/>
    </row>
    <row r="29" spans="1:17">
      <c r="C29" s="12"/>
      <c r="D29" s="12"/>
      <c r="E29" s="12"/>
      <c r="F29" s="12"/>
      <c r="G29" s="15"/>
      <c r="H29" s="12"/>
      <c r="I29" s="12"/>
      <c r="J29" s="12"/>
    </row>
    <row r="30" spans="1:17">
      <c r="C30" s="12"/>
      <c r="D30" s="12"/>
      <c r="E30" s="12"/>
      <c r="F30" s="12"/>
      <c r="G30" s="15"/>
      <c r="H30" s="12"/>
      <c r="I30" s="12"/>
      <c r="J30" s="12"/>
    </row>
    <row r="31" spans="1:17">
      <c r="H31" s="7">
        <f>SUM(H26:H30)</f>
        <v>0</v>
      </c>
      <c r="I31" s="7">
        <f>SUM(I26:I30)</f>
        <v>0</v>
      </c>
      <c r="J31" s="7">
        <f>SUM(J26:J30)</f>
        <v>0</v>
      </c>
    </row>
    <row r="34" spans="3:13" ht="15">
      <c r="C34" t="s">
        <v>447</v>
      </c>
    </row>
    <row r="35" spans="3:13">
      <c r="C35" s="12"/>
      <c r="D35" s="12"/>
      <c r="E35" s="12"/>
      <c r="F35" s="12"/>
      <c r="G35" s="12"/>
      <c r="H35" s="12"/>
      <c r="I35" s="12"/>
      <c r="J35" s="12"/>
      <c r="K35" s="12"/>
      <c r="L35" s="12"/>
      <c r="M35" s="12"/>
    </row>
    <row r="36" spans="3:13">
      <c r="C36" s="12"/>
      <c r="D36" s="12"/>
      <c r="E36" s="12"/>
      <c r="F36" s="12"/>
      <c r="G36" s="12"/>
      <c r="H36" s="12"/>
      <c r="I36" s="12"/>
      <c r="J36" s="12"/>
      <c r="K36" s="12"/>
      <c r="L36" s="12"/>
      <c r="M36" s="12"/>
    </row>
    <row r="37" spans="3:13">
      <c r="C37" s="12"/>
      <c r="D37" s="12"/>
      <c r="E37" s="12"/>
      <c r="F37" s="12"/>
      <c r="G37" s="12"/>
      <c r="H37" s="12"/>
      <c r="I37" s="12"/>
      <c r="J37" s="12"/>
      <c r="K37" s="12"/>
      <c r="L37" s="12"/>
      <c r="M37" s="12"/>
    </row>
    <row r="38" spans="3:13">
      <c r="C38" s="12"/>
      <c r="D38" s="12"/>
      <c r="E38" s="12"/>
      <c r="F38" s="12"/>
      <c r="G38" s="12"/>
      <c r="H38" s="12"/>
      <c r="I38" s="12"/>
      <c r="J38" s="12"/>
      <c r="K38" s="12"/>
      <c r="L38" s="12"/>
      <c r="M38" s="12"/>
    </row>
    <row r="39" spans="3:13">
      <c r="C39" s="12"/>
      <c r="D39" s="12"/>
      <c r="E39" s="12"/>
      <c r="F39" s="12"/>
      <c r="G39" s="12"/>
      <c r="H39" s="12"/>
      <c r="I39" s="12"/>
      <c r="J39" s="12"/>
      <c r="K39" s="12"/>
      <c r="L39" s="12"/>
      <c r="M39" s="12"/>
    </row>
    <row r="40" spans="3:13">
      <c r="C40" s="12"/>
      <c r="D40" s="12"/>
      <c r="E40" s="12"/>
      <c r="F40" s="12"/>
      <c r="G40" s="12"/>
      <c r="H40" s="12"/>
      <c r="I40" s="12"/>
      <c r="J40" s="12"/>
      <c r="K40" s="12"/>
      <c r="L40" s="12"/>
      <c r="M40" s="12"/>
    </row>
    <row r="41" spans="3:13">
      <c r="C41" s="12"/>
      <c r="D41" s="12"/>
      <c r="E41" s="12"/>
      <c r="F41" s="12"/>
      <c r="G41" s="12"/>
      <c r="H41" s="12"/>
      <c r="I41" s="12"/>
      <c r="J41" s="12"/>
      <c r="K41" s="12"/>
      <c r="L41" s="12"/>
      <c r="M41" s="12"/>
    </row>
    <row r="42" spans="3:13">
      <c r="C42" s="12"/>
      <c r="D42" s="12"/>
      <c r="E42" s="12"/>
      <c r="F42" s="12"/>
      <c r="G42" s="12"/>
      <c r="H42" s="12"/>
      <c r="I42" s="12"/>
      <c r="J42" s="12"/>
      <c r="K42" s="12"/>
      <c r="L42" s="12"/>
      <c r="M42" s="12"/>
    </row>
    <row r="43" spans="3:13">
      <c r="C43" s="12"/>
      <c r="D43" s="12"/>
      <c r="E43" s="12"/>
      <c r="F43" s="12"/>
      <c r="G43" s="12"/>
      <c r="H43" s="12"/>
      <c r="I43" s="12"/>
      <c r="J43" s="12"/>
      <c r="K43" s="12"/>
      <c r="L43" s="12"/>
      <c r="M43" s="12"/>
    </row>
    <row r="44" spans="3:13">
      <c r="C44" s="12"/>
      <c r="D44" s="12"/>
      <c r="E44" s="12"/>
      <c r="F44" s="12"/>
      <c r="G44" s="12"/>
      <c r="H44" s="12"/>
      <c r="I44" s="12"/>
      <c r="J44" s="12"/>
      <c r="K44" s="12"/>
      <c r="L44" s="12"/>
      <c r="M44" s="12"/>
    </row>
    <row r="45" spans="3:13">
      <c r="C45" s="12"/>
      <c r="D45" s="12"/>
      <c r="E45" s="12"/>
      <c r="F45" s="12"/>
      <c r="G45" s="12"/>
      <c r="H45" s="12"/>
      <c r="I45" s="12"/>
      <c r="J45" s="12"/>
      <c r="K45" s="12"/>
      <c r="L45" s="12"/>
      <c r="M45" s="12"/>
    </row>
    <row r="46" spans="3:13">
      <c r="C46" s="12"/>
      <c r="D46" s="12"/>
      <c r="E46" s="12"/>
      <c r="F46" s="12"/>
      <c r="G46" s="12"/>
      <c r="H46" s="12"/>
      <c r="I46" s="12"/>
      <c r="J46" s="12"/>
      <c r="K46" s="12"/>
      <c r="L46" s="12"/>
      <c r="M46" s="12"/>
    </row>
    <row r="47" spans="3:13">
      <c r="C47" s="12"/>
      <c r="D47" s="12"/>
      <c r="E47" s="12"/>
      <c r="F47" s="12"/>
      <c r="G47" s="12"/>
      <c r="H47" s="12"/>
      <c r="I47" s="12"/>
      <c r="J47" s="12"/>
      <c r="K47" s="12"/>
      <c r="L47" s="12"/>
      <c r="M47" s="12"/>
    </row>
    <row r="48" spans="3:13">
      <c r="C48" s="12"/>
      <c r="D48" s="12"/>
      <c r="E48" s="12"/>
      <c r="F48" s="12"/>
      <c r="G48" s="12"/>
      <c r="H48" s="12"/>
      <c r="I48" s="12"/>
      <c r="J48" s="12"/>
      <c r="K48" s="12"/>
      <c r="L48" s="12"/>
      <c r="M48" s="12"/>
    </row>
    <row r="49" spans="3:13">
      <c r="C49" s="12"/>
      <c r="D49" s="12"/>
      <c r="E49" s="12"/>
      <c r="F49" s="12"/>
      <c r="G49" s="12"/>
      <c r="H49" s="12"/>
      <c r="I49" s="12"/>
      <c r="J49" s="12"/>
      <c r="K49" s="12"/>
      <c r="L49" s="12"/>
      <c r="M49" s="12"/>
    </row>
    <row r="50" spans="3:13">
      <c r="C50" s="12"/>
      <c r="D50" s="12"/>
      <c r="E50" s="12"/>
      <c r="F50" s="12"/>
      <c r="G50" s="12"/>
      <c r="H50" s="12"/>
      <c r="I50" s="12"/>
      <c r="J50" s="12"/>
      <c r="K50" s="12"/>
      <c r="L50" s="12"/>
      <c r="M50" s="12"/>
    </row>
    <row r="51" spans="3:13">
      <c r="C51" s="12"/>
      <c r="D51" s="12"/>
      <c r="E51" s="12"/>
      <c r="F51" s="12"/>
      <c r="G51" s="12"/>
      <c r="H51" s="12"/>
      <c r="I51" s="12"/>
      <c r="J51" s="12"/>
      <c r="K51" s="12"/>
      <c r="L51" s="12"/>
      <c r="M51" s="12"/>
    </row>
    <row r="52" spans="3:13">
      <c r="C52" s="12"/>
      <c r="D52" s="12"/>
      <c r="E52" s="12"/>
      <c r="F52" s="12"/>
      <c r="G52" s="12"/>
      <c r="H52" s="12"/>
      <c r="I52" s="12"/>
      <c r="J52" s="12"/>
      <c r="K52" s="12"/>
      <c r="L52" s="12"/>
      <c r="M52" s="12"/>
    </row>
    <row r="53" spans="3:13">
      <c r="C53" s="12"/>
      <c r="D53" s="12"/>
      <c r="E53" s="12"/>
      <c r="F53" s="12"/>
      <c r="G53" s="12"/>
      <c r="H53" s="12"/>
      <c r="I53" s="12"/>
      <c r="J53" s="12"/>
      <c r="K53" s="12"/>
      <c r="L53" s="12"/>
      <c r="M53" s="12"/>
    </row>
    <row r="54" spans="3:13">
      <c r="C54" s="12"/>
      <c r="D54" s="12"/>
      <c r="E54" s="12"/>
      <c r="F54" s="12"/>
      <c r="G54" s="12"/>
      <c r="H54" s="12"/>
      <c r="I54" s="12"/>
      <c r="J54" s="12"/>
      <c r="K54" s="12"/>
      <c r="L54" s="12"/>
      <c r="M54" s="12"/>
    </row>
    <row r="55" spans="3:13">
      <c r="C55" s="12"/>
      <c r="D55" s="12"/>
      <c r="E55" s="12"/>
      <c r="F55" s="12"/>
      <c r="G55" s="12"/>
      <c r="H55" s="12"/>
      <c r="I55" s="12"/>
      <c r="J55" s="12"/>
      <c r="K55" s="12"/>
      <c r="L55" s="12"/>
      <c r="M55" s="12"/>
    </row>
    <row r="56" spans="3:13">
      <c r="C56" s="12"/>
      <c r="D56" s="12"/>
      <c r="E56" s="12"/>
      <c r="F56" s="12"/>
      <c r="G56" s="12"/>
      <c r="H56" s="12"/>
      <c r="I56" s="12"/>
      <c r="J56" s="12"/>
      <c r="K56" s="12"/>
      <c r="L56" s="12"/>
      <c r="M56" s="12"/>
    </row>
    <row r="57" spans="3:13">
      <c r="C57" s="12"/>
      <c r="D57" s="12"/>
      <c r="E57" s="12"/>
      <c r="F57" s="12"/>
      <c r="G57" s="12"/>
      <c r="H57" s="12"/>
      <c r="I57" s="12"/>
      <c r="J57" s="12"/>
      <c r="K57" s="12"/>
      <c r="L57" s="12"/>
      <c r="M57" s="12"/>
    </row>
    <row r="58" spans="3:13">
      <c r="C58" s="12"/>
      <c r="D58" s="12"/>
      <c r="E58" s="12"/>
      <c r="F58" s="12"/>
      <c r="G58" s="12"/>
      <c r="H58" s="12"/>
      <c r="I58" s="12"/>
      <c r="J58" s="12"/>
      <c r="K58" s="12"/>
      <c r="L58" s="12"/>
      <c r="M58" s="12"/>
    </row>
    <row r="59" spans="3:13">
      <c r="C59" s="12"/>
      <c r="D59" s="12"/>
      <c r="E59" s="12"/>
      <c r="F59" s="12"/>
      <c r="G59" s="12"/>
      <c r="H59" s="12"/>
      <c r="I59" s="12"/>
      <c r="J59" s="12"/>
      <c r="K59" s="12"/>
      <c r="L59" s="12"/>
      <c r="M59" s="12"/>
    </row>
    <row r="60" spans="3:13">
      <c r="C60" s="12"/>
      <c r="D60" s="12"/>
      <c r="E60" s="12"/>
      <c r="F60" s="12"/>
      <c r="G60" s="12"/>
      <c r="H60" s="12"/>
      <c r="I60" s="12"/>
      <c r="J60" s="12"/>
      <c r="K60" s="12"/>
      <c r="L60" s="12"/>
      <c r="M60" s="12"/>
    </row>
    <row r="61" spans="3:13">
      <c r="C61" s="12"/>
      <c r="D61" s="12"/>
      <c r="E61" s="12"/>
      <c r="F61" s="12"/>
      <c r="G61" s="12"/>
      <c r="H61" s="12"/>
      <c r="I61" s="12"/>
      <c r="J61" s="12"/>
      <c r="K61" s="12"/>
      <c r="L61" s="12"/>
      <c r="M61" s="12"/>
    </row>
    <row r="62" spans="3:13">
      <c r="C62" s="12"/>
      <c r="D62" s="12"/>
      <c r="E62" s="12"/>
      <c r="F62" s="12"/>
      <c r="G62" s="12"/>
      <c r="H62" s="12"/>
      <c r="I62" s="12"/>
      <c r="J62" s="12"/>
      <c r="K62" s="12"/>
      <c r="L62" s="12"/>
      <c r="M62" s="12"/>
    </row>
    <row r="63" spans="3:13">
      <c r="C63" s="12"/>
      <c r="D63" s="12"/>
      <c r="E63" s="12"/>
      <c r="F63" s="12"/>
      <c r="G63" s="12"/>
      <c r="H63" s="12"/>
      <c r="I63" s="12"/>
      <c r="J63" s="12"/>
      <c r="K63" s="12"/>
      <c r="L63" s="12"/>
      <c r="M63" s="12"/>
    </row>
  </sheetData>
  <sheetProtection formatCells="0" formatColumns="0" formatRows="0" insertColumns="0" insertRows="0" insertHyperlinks="0"/>
  <mergeCells count="17">
    <mergeCell ref="H8:J8"/>
    <mergeCell ref="C9:F9"/>
    <mergeCell ref="C14:F14"/>
    <mergeCell ref="C10:F10"/>
    <mergeCell ref="C11:F11"/>
    <mergeCell ref="C12:F12"/>
    <mergeCell ref="C13:F13"/>
    <mergeCell ref="K23:N23"/>
    <mergeCell ref="C25:F25"/>
    <mergeCell ref="C26:F26"/>
    <mergeCell ref="C15:F15"/>
    <mergeCell ref="K10:N10"/>
    <mergeCell ref="K11:N11"/>
    <mergeCell ref="K12:N12"/>
    <mergeCell ref="K13:N13"/>
    <mergeCell ref="K14:N14"/>
    <mergeCell ref="K15:N15"/>
  </mergeCells>
  <hyperlinks>
    <hyperlink ref="H5:J5" location="Snapshot!A1" display="Period used in this exercise (mths)"/>
    <hyperlink ref="C5:F5" location="Snapshot!A1" display="Name of company or group:"/>
  </hyperlinks>
  <pageMargins left="0.7" right="0.7" top="0.75" bottom="0.75" header="0.3" footer="0.3"/>
  <pageSetup scale="55" orientation="landscape" horizont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view="pageBreakPreview" topLeftCell="C37" zoomScaleNormal="100" zoomScaleSheetLayoutView="100" workbookViewId="0">
      <selection activeCell="H46" sqref="H46:J47"/>
    </sheetView>
  </sheetViews>
  <sheetFormatPr defaultRowHeight="14.5"/>
  <cols>
    <col min="1" max="1" width="16.453125" customWidth="1"/>
    <col min="2" max="2" width="2.26953125" customWidth="1"/>
    <col min="3" max="3" width="16" customWidth="1"/>
    <col min="4" max="4" width="11.1796875" customWidth="1"/>
    <col min="5" max="5" width="11.54296875" customWidth="1"/>
    <col min="6" max="6" width="11.26953125" customWidth="1"/>
    <col min="7" max="7" width="41.7265625" customWidth="1"/>
    <col min="8" max="9" width="15.7265625" customWidth="1"/>
    <col min="10" max="10" width="17.81640625" customWidth="1"/>
    <col min="11" max="11" width="56" customWidth="1"/>
    <col min="12" max="12" width="6" customWidth="1"/>
  </cols>
  <sheetData>
    <row r="1" spans="1:22" ht="21" customHeight="1">
      <c r="A1" s="25" t="s">
        <v>34</v>
      </c>
      <c r="B1" s="9"/>
      <c r="C1" s="5" t="s">
        <v>251</v>
      </c>
      <c r="I1" s="25"/>
    </row>
    <row r="2" spans="1:22" ht="14.5" customHeight="1">
      <c r="A2" s="9"/>
      <c r="B2" s="9"/>
      <c r="C2" s="11" t="s">
        <v>75</v>
      </c>
      <c r="I2" s="25"/>
    </row>
    <row r="3" spans="1:22" ht="14.5" customHeight="1">
      <c r="A3" s="9"/>
      <c r="B3" s="9"/>
      <c r="C3" s="113" t="s">
        <v>373</v>
      </c>
      <c r="I3" s="25"/>
    </row>
    <row r="4" spans="1:22" ht="14.5" customHeight="1">
      <c r="A4" s="9"/>
      <c r="B4" s="9"/>
      <c r="C4" s="11"/>
      <c r="I4" s="25"/>
    </row>
    <row r="5" spans="1:22" ht="14.5" customHeight="1">
      <c r="A5" s="9"/>
      <c r="B5" s="9"/>
      <c r="C5" s="88" t="s">
        <v>72</v>
      </c>
      <c r="D5" s="88"/>
      <c r="E5" s="88"/>
      <c r="F5" s="88"/>
      <c r="G5" s="107" t="str">
        <f>Snapshot!G5</f>
        <v>ABC</v>
      </c>
      <c r="H5" s="87" t="s">
        <v>73</v>
      </c>
      <c r="I5" s="87"/>
      <c r="J5" s="76">
        <f>Snapshot!Q5</f>
        <v>1</v>
      </c>
    </row>
    <row r="6" spans="1:22" ht="14.5" customHeight="1">
      <c r="A6" s="9"/>
      <c r="B6" s="9"/>
      <c r="C6" s="113" t="s">
        <v>147</v>
      </c>
      <c r="H6" s="113" t="s">
        <v>460</v>
      </c>
    </row>
    <row r="7" spans="1:22" ht="14.5" customHeight="1" thickBot="1">
      <c r="A7" s="9"/>
      <c r="B7" s="9"/>
      <c r="C7" s="11"/>
      <c r="I7" s="25"/>
    </row>
    <row r="8" spans="1:22" ht="31" customHeight="1" thickBot="1">
      <c r="A8" s="9"/>
      <c r="B8" s="9"/>
      <c r="C8" s="5"/>
      <c r="H8" s="295" t="s">
        <v>298</v>
      </c>
      <c r="I8" s="312"/>
      <c r="J8" s="313"/>
      <c r="K8" s="89"/>
    </row>
    <row r="9" spans="1:22" ht="31" customHeight="1" thickBot="1">
      <c r="A9" s="9"/>
      <c r="B9" s="203">
        <v>1</v>
      </c>
      <c r="C9" s="204" t="s">
        <v>252</v>
      </c>
      <c r="D9" s="44"/>
      <c r="E9" s="44"/>
      <c r="F9" s="44"/>
      <c r="G9" s="204" t="s">
        <v>253</v>
      </c>
      <c r="H9" s="178" t="s">
        <v>134</v>
      </c>
      <c r="I9" s="161" t="s">
        <v>201</v>
      </c>
      <c r="J9" s="179" t="s">
        <v>149</v>
      </c>
      <c r="K9" s="2" t="s">
        <v>180</v>
      </c>
    </row>
    <row r="10" spans="1:22" ht="57.75" customHeight="1">
      <c r="A10" s="9"/>
      <c r="B10" s="9"/>
      <c r="C10" s="324" t="s">
        <v>297</v>
      </c>
      <c r="D10" s="324"/>
      <c r="E10" s="324"/>
      <c r="F10" s="324"/>
      <c r="G10" s="40" t="s">
        <v>419</v>
      </c>
      <c r="H10" s="41">
        <v>0</v>
      </c>
      <c r="I10" s="41">
        <v>0</v>
      </c>
      <c r="J10" s="41">
        <v>0</v>
      </c>
      <c r="K10" s="317" t="s">
        <v>424</v>
      </c>
      <c r="L10" s="317"/>
      <c r="M10" s="17"/>
      <c r="N10" s="17"/>
      <c r="O10" s="17"/>
      <c r="P10" s="17"/>
      <c r="Q10" s="17"/>
      <c r="R10" s="17"/>
      <c r="S10" s="17"/>
      <c r="T10" s="17"/>
      <c r="U10" s="17"/>
      <c r="V10" s="17"/>
    </row>
    <row r="11" spans="1:22" ht="62.25" customHeight="1">
      <c r="A11" s="9"/>
      <c r="B11" s="9"/>
      <c r="C11" s="324" t="s">
        <v>295</v>
      </c>
      <c r="D11" s="325"/>
      <c r="E11" s="325"/>
      <c r="F11" s="325"/>
      <c r="G11" s="40" t="s">
        <v>420</v>
      </c>
      <c r="H11" s="41">
        <v>0</v>
      </c>
      <c r="I11" s="41">
        <v>0</v>
      </c>
      <c r="J11" s="41">
        <v>0</v>
      </c>
      <c r="L11" s="17"/>
      <c r="M11" s="17"/>
      <c r="N11" s="17"/>
      <c r="O11" s="17"/>
      <c r="P11" s="17"/>
      <c r="Q11" s="17"/>
      <c r="R11" s="17"/>
      <c r="S11" s="17"/>
      <c r="T11" s="17"/>
      <c r="U11" s="17"/>
      <c r="V11" s="17"/>
    </row>
    <row r="12" spans="1:22" ht="57">
      <c r="A12" s="9"/>
      <c r="B12" s="9"/>
      <c r="C12" s="324" t="s">
        <v>296</v>
      </c>
      <c r="D12" s="325"/>
      <c r="E12" s="325"/>
      <c r="F12" s="325"/>
      <c r="G12" s="40" t="s">
        <v>421</v>
      </c>
      <c r="H12" s="41">
        <v>0</v>
      </c>
      <c r="I12" s="41">
        <v>0</v>
      </c>
      <c r="J12" s="41">
        <v>0</v>
      </c>
      <c r="K12" s="90"/>
      <c r="L12" s="17"/>
      <c r="M12" s="17"/>
      <c r="N12" s="17"/>
      <c r="O12" s="17"/>
      <c r="P12" s="17"/>
      <c r="Q12" s="17"/>
      <c r="R12" s="17"/>
      <c r="S12" s="17"/>
      <c r="T12" s="17"/>
      <c r="U12" s="17"/>
      <c r="V12" s="17"/>
    </row>
    <row r="13" spans="1:22" ht="58.5" customHeight="1">
      <c r="A13" s="9"/>
      <c r="B13" s="9"/>
      <c r="C13" s="324" t="s">
        <v>256</v>
      </c>
      <c r="D13" s="325"/>
      <c r="E13" s="325"/>
      <c r="F13" s="325"/>
      <c r="G13" s="42" t="s">
        <v>422</v>
      </c>
      <c r="H13" s="41">
        <v>0</v>
      </c>
      <c r="I13" s="41">
        <v>0</v>
      </c>
      <c r="J13" s="41">
        <v>0</v>
      </c>
      <c r="K13" s="90"/>
      <c r="L13" s="17"/>
      <c r="M13" s="17"/>
      <c r="N13" s="17"/>
      <c r="O13" s="17"/>
      <c r="P13" s="17"/>
      <c r="Q13" s="17"/>
      <c r="R13" s="17"/>
      <c r="S13" s="17"/>
      <c r="T13" s="17"/>
      <c r="U13" s="17"/>
      <c r="V13" s="17"/>
    </row>
    <row r="14" spans="1:22">
      <c r="A14" s="9"/>
      <c r="B14" s="9"/>
      <c r="C14" s="43"/>
      <c r="D14" s="43"/>
      <c r="E14" s="43"/>
      <c r="F14" s="43"/>
      <c r="G14" s="40"/>
      <c r="H14" s="41"/>
      <c r="I14" s="41"/>
      <c r="J14" s="41"/>
      <c r="K14" s="90"/>
      <c r="L14" s="17"/>
      <c r="M14" s="17"/>
      <c r="N14" s="17"/>
      <c r="O14" s="17"/>
      <c r="P14" s="17"/>
      <c r="Q14" s="17"/>
      <c r="R14" s="17"/>
      <c r="S14" s="17"/>
      <c r="T14" s="17"/>
      <c r="U14" s="17"/>
      <c r="V14" s="17"/>
    </row>
    <row r="15" spans="1:22">
      <c r="A15" s="9"/>
      <c r="B15" s="9"/>
      <c r="C15" s="43"/>
      <c r="D15" s="43"/>
      <c r="E15" s="43"/>
      <c r="F15" s="43"/>
      <c r="G15" s="40"/>
      <c r="H15" s="41"/>
      <c r="I15" s="41"/>
      <c r="J15" s="41"/>
      <c r="K15" s="90"/>
      <c r="L15" s="17"/>
      <c r="M15" s="17"/>
      <c r="N15" s="17"/>
      <c r="O15" s="17"/>
      <c r="P15" s="17"/>
      <c r="Q15" s="17"/>
      <c r="R15" s="17"/>
      <c r="S15" s="17"/>
      <c r="T15" s="17"/>
      <c r="U15" s="17"/>
      <c r="V15" s="17"/>
    </row>
    <row r="16" spans="1:22">
      <c r="A16" s="9"/>
      <c r="B16" s="9"/>
      <c r="C16" s="43"/>
      <c r="D16" s="43"/>
      <c r="E16" s="43"/>
      <c r="F16" s="43"/>
      <c r="G16" s="40"/>
      <c r="H16" s="41"/>
      <c r="I16" s="41"/>
      <c r="J16" s="41"/>
      <c r="K16" s="90"/>
      <c r="L16" s="17"/>
      <c r="M16" s="17"/>
      <c r="N16" s="17"/>
      <c r="O16" s="17"/>
      <c r="P16" s="17"/>
      <c r="Q16" s="17"/>
      <c r="R16" s="17"/>
      <c r="S16" s="17"/>
      <c r="T16" s="17"/>
      <c r="U16" s="17"/>
      <c r="V16" s="17"/>
    </row>
    <row r="17" spans="1:22">
      <c r="A17" s="9"/>
      <c r="B17" s="9"/>
      <c r="C17" s="43"/>
      <c r="D17" s="43"/>
      <c r="E17" s="43"/>
      <c r="F17" s="43"/>
      <c r="G17" s="40"/>
      <c r="H17" s="41"/>
      <c r="I17" s="41"/>
      <c r="J17" s="41"/>
      <c r="K17" s="90"/>
      <c r="L17" s="17"/>
      <c r="M17" s="17"/>
      <c r="N17" s="17"/>
      <c r="O17" s="17"/>
      <c r="P17" s="17"/>
      <c r="Q17" s="17"/>
      <c r="R17" s="17"/>
      <c r="S17" s="17"/>
      <c r="T17" s="17"/>
      <c r="U17" s="17"/>
      <c r="V17" s="17"/>
    </row>
    <row r="18" spans="1:22">
      <c r="A18" s="9"/>
      <c r="B18" s="9"/>
      <c r="C18" s="43"/>
      <c r="D18" s="43"/>
      <c r="E18" s="43"/>
      <c r="F18" s="43"/>
      <c r="G18" s="40"/>
      <c r="H18" s="41"/>
      <c r="I18" s="41"/>
      <c r="J18" s="41"/>
      <c r="K18" s="90"/>
      <c r="L18" s="17"/>
      <c r="M18" s="17"/>
      <c r="N18" s="17"/>
      <c r="O18" s="17"/>
      <c r="P18" s="17"/>
      <c r="Q18" s="17"/>
      <c r="R18" s="17"/>
      <c r="S18" s="17"/>
      <c r="T18" s="17"/>
      <c r="U18" s="17"/>
      <c r="V18" s="17"/>
    </row>
    <row r="19" spans="1:22">
      <c r="A19" s="9"/>
      <c r="B19" s="9"/>
      <c r="C19" s="43"/>
      <c r="D19" s="43"/>
      <c r="E19" s="43"/>
      <c r="F19" s="43"/>
      <c r="G19" s="40"/>
      <c r="H19" s="41"/>
      <c r="I19" s="41"/>
      <c r="J19" s="41"/>
      <c r="K19" s="90"/>
    </row>
    <row r="20" spans="1:22">
      <c r="A20" s="9"/>
      <c r="B20" s="9"/>
      <c r="C20" s="43"/>
      <c r="D20" s="43"/>
      <c r="E20" s="43"/>
      <c r="F20" s="43"/>
      <c r="G20" s="40"/>
      <c r="H20" s="41"/>
      <c r="I20" s="41"/>
      <c r="J20" s="41"/>
      <c r="K20" s="90"/>
    </row>
    <row r="21" spans="1:22">
      <c r="A21" s="9"/>
      <c r="B21" s="9"/>
      <c r="C21" s="43"/>
      <c r="D21" s="43"/>
      <c r="E21" s="43"/>
      <c r="F21" s="43"/>
      <c r="G21" s="40"/>
      <c r="H21" s="41"/>
      <c r="I21" s="41"/>
      <c r="J21" s="41"/>
      <c r="K21" s="90"/>
    </row>
    <row r="22" spans="1:22" ht="15">
      <c r="A22" s="9"/>
      <c r="B22" s="9"/>
      <c r="C22" t="s">
        <v>185</v>
      </c>
      <c r="H22" s="7">
        <f>SUM(H10:H21)</f>
        <v>0</v>
      </c>
      <c r="I22" s="7">
        <f>SUM(I10:I21)</f>
        <v>0</v>
      </c>
      <c r="J22" s="7">
        <f>SUM(J10:J21)</f>
        <v>0</v>
      </c>
      <c r="K22" s="90"/>
    </row>
    <row r="23" spans="1:22">
      <c r="B23" s="9"/>
      <c r="K23" s="90"/>
    </row>
    <row r="24" spans="1:22" ht="15">
      <c r="C24" s="26" t="s">
        <v>257</v>
      </c>
    </row>
    <row r="25" spans="1:22">
      <c r="C25" s="26" t="s">
        <v>33</v>
      </c>
    </row>
    <row r="26" spans="1:22" ht="15">
      <c r="C26" s="210" t="s">
        <v>299</v>
      </c>
    </row>
    <row r="27" spans="1:22">
      <c r="C27" s="26" t="s">
        <v>32</v>
      </c>
    </row>
    <row r="28" spans="1:22" ht="15">
      <c r="C28" s="165" t="s">
        <v>300</v>
      </c>
    </row>
    <row r="30" spans="1:22" ht="15">
      <c r="B30">
        <v>2</v>
      </c>
      <c r="C30" s="31" t="s">
        <v>301</v>
      </c>
    </row>
    <row r="31" spans="1:22" ht="15" thickBot="1"/>
    <row r="32" spans="1:22" ht="15" thickBot="1">
      <c r="B32" s="45"/>
      <c r="C32" s="205" t="s">
        <v>254</v>
      </c>
      <c r="D32" s="51"/>
      <c r="E32" s="51"/>
      <c r="F32" s="52"/>
      <c r="G32" s="53" t="s">
        <v>255</v>
      </c>
      <c r="H32" s="206"/>
      <c r="I32" s="207" t="s">
        <v>302</v>
      </c>
      <c r="J32" s="54"/>
    </row>
    <row r="33" spans="2:11" ht="13.5" customHeight="1">
      <c r="B33" s="326">
        <v>1</v>
      </c>
      <c r="C33" s="49" t="s">
        <v>48</v>
      </c>
      <c r="D33" s="46"/>
      <c r="E33" s="46"/>
      <c r="F33" s="48"/>
      <c r="G33" s="328" t="s">
        <v>425</v>
      </c>
      <c r="H33" s="318" t="s">
        <v>426</v>
      </c>
      <c r="I33" s="319"/>
      <c r="J33" s="320"/>
      <c r="K33" s="79"/>
    </row>
    <row r="34" spans="2:11" ht="79.5" customHeight="1" thickBot="1">
      <c r="B34" s="327"/>
      <c r="C34" s="208" t="s">
        <v>258</v>
      </c>
      <c r="D34" s="47"/>
      <c r="E34" s="47"/>
      <c r="F34" s="50"/>
      <c r="G34" s="329"/>
      <c r="H34" s="321"/>
      <c r="I34" s="322"/>
      <c r="J34" s="323"/>
      <c r="K34" s="79"/>
    </row>
    <row r="35" spans="2:11">
      <c r="B35" s="326">
        <v>2</v>
      </c>
      <c r="C35" s="49" t="s">
        <v>259</v>
      </c>
      <c r="D35" s="46"/>
      <c r="E35" s="46"/>
      <c r="F35" s="48"/>
      <c r="G35" s="328" t="s">
        <v>427</v>
      </c>
      <c r="H35" s="318" t="s">
        <v>303</v>
      </c>
      <c r="I35" s="319"/>
      <c r="J35" s="320"/>
      <c r="K35" s="79"/>
    </row>
    <row r="36" spans="2:11">
      <c r="B36" s="330"/>
      <c r="C36" s="49" t="s">
        <v>49</v>
      </c>
      <c r="D36" s="46"/>
      <c r="E36" s="46"/>
      <c r="F36" s="48"/>
      <c r="G36" s="331"/>
      <c r="H36" s="332"/>
      <c r="I36" s="333"/>
      <c r="J36" s="334"/>
      <c r="K36" s="79"/>
    </row>
    <row r="37" spans="2:11">
      <c r="B37" s="330"/>
      <c r="C37" s="49" t="s">
        <v>260</v>
      </c>
      <c r="D37" s="46"/>
      <c r="E37" s="46"/>
      <c r="F37" s="48"/>
      <c r="G37" s="331"/>
      <c r="H37" s="332"/>
      <c r="I37" s="333"/>
      <c r="J37" s="334"/>
      <c r="K37" s="180"/>
    </row>
    <row r="38" spans="2:11">
      <c r="B38" s="330"/>
      <c r="C38" s="49" t="s">
        <v>50</v>
      </c>
      <c r="D38" s="46"/>
      <c r="E38" s="46"/>
      <c r="F38" s="48"/>
      <c r="G38" s="331"/>
      <c r="H38" s="332"/>
      <c r="I38" s="333"/>
      <c r="J38" s="334"/>
      <c r="K38" s="79"/>
    </row>
    <row r="39" spans="2:11">
      <c r="B39" s="330"/>
      <c r="C39" s="49" t="s">
        <v>428</v>
      </c>
      <c r="D39" s="46"/>
      <c r="E39" s="46"/>
      <c r="F39" s="48"/>
      <c r="G39" s="331"/>
      <c r="H39" s="332"/>
      <c r="I39" s="333"/>
      <c r="J39" s="334"/>
      <c r="K39" s="180"/>
    </row>
    <row r="40" spans="2:11">
      <c r="B40" s="330"/>
      <c r="C40" s="49" t="s">
        <v>51</v>
      </c>
      <c r="D40" s="46"/>
      <c r="E40" s="46"/>
      <c r="F40" s="48"/>
      <c r="G40" s="331"/>
      <c r="H40" s="332"/>
      <c r="I40" s="333"/>
      <c r="J40" s="334"/>
      <c r="K40" s="79"/>
    </row>
    <row r="41" spans="2:11">
      <c r="B41" s="330"/>
      <c r="C41" s="49" t="s">
        <v>429</v>
      </c>
      <c r="D41" s="46"/>
      <c r="E41" s="46"/>
      <c r="F41" s="48"/>
      <c r="G41" s="331"/>
      <c r="H41" s="332"/>
      <c r="I41" s="333"/>
      <c r="J41" s="334"/>
      <c r="K41" s="180"/>
    </row>
    <row r="42" spans="2:11">
      <c r="B42" s="330"/>
      <c r="C42" s="49" t="s">
        <v>52</v>
      </c>
      <c r="D42" s="46"/>
      <c r="E42" s="46"/>
      <c r="F42" s="48"/>
      <c r="G42" s="331"/>
      <c r="H42" s="332"/>
      <c r="I42" s="333"/>
      <c r="J42" s="334"/>
      <c r="K42" s="79"/>
    </row>
    <row r="43" spans="2:11" ht="15" customHeight="1" thickBot="1">
      <c r="B43" s="327"/>
      <c r="C43" s="49" t="s">
        <v>430</v>
      </c>
      <c r="D43" s="46"/>
      <c r="E43" s="46"/>
      <c r="F43" s="48"/>
      <c r="G43" s="329"/>
      <c r="H43" s="321"/>
      <c r="I43" s="322"/>
      <c r="J43" s="323"/>
      <c r="K43" s="79"/>
    </row>
    <row r="44" spans="2:11" ht="20.149999999999999" customHeight="1">
      <c r="B44" s="326">
        <v>3</v>
      </c>
      <c r="C44" s="318" t="s">
        <v>304</v>
      </c>
      <c r="D44" s="319"/>
      <c r="E44" s="319"/>
      <c r="F44" s="320"/>
      <c r="G44" s="328" t="s">
        <v>305</v>
      </c>
      <c r="H44" s="318" t="s">
        <v>431</v>
      </c>
      <c r="I44" s="319"/>
      <c r="J44" s="320"/>
      <c r="K44" s="79"/>
    </row>
    <row r="45" spans="2:11" ht="69.75" customHeight="1" thickBot="1">
      <c r="B45" s="327"/>
      <c r="C45" s="321"/>
      <c r="D45" s="322"/>
      <c r="E45" s="322"/>
      <c r="F45" s="323"/>
      <c r="G45" s="329"/>
      <c r="H45" s="321"/>
      <c r="I45" s="322"/>
      <c r="J45" s="323"/>
      <c r="K45" s="79"/>
    </row>
    <row r="46" spans="2:11" ht="20.149999999999999" customHeight="1">
      <c r="B46" s="326">
        <v>4</v>
      </c>
      <c r="C46" s="318" t="s">
        <v>306</v>
      </c>
      <c r="D46" s="319"/>
      <c r="E46" s="319"/>
      <c r="F46" s="320"/>
      <c r="G46" s="328" t="s">
        <v>307</v>
      </c>
      <c r="H46" s="318" t="s">
        <v>432</v>
      </c>
      <c r="I46" s="319"/>
      <c r="J46" s="320"/>
      <c r="K46" s="79"/>
    </row>
    <row r="47" spans="2:11" ht="49.5" customHeight="1" thickBot="1">
      <c r="B47" s="327"/>
      <c r="C47" s="321"/>
      <c r="D47" s="322"/>
      <c r="E47" s="322"/>
      <c r="F47" s="323"/>
      <c r="G47" s="329"/>
      <c r="H47" s="321"/>
      <c r="I47" s="322"/>
      <c r="J47" s="323"/>
      <c r="K47" s="79"/>
    </row>
    <row r="50" spans="3:13" ht="15">
      <c r="C50" t="s">
        <v>446</v>
      </c>
    </row>
    <row r="51" spans="3:13">
      <c r="C51" s="12"/>
      <c r="D51" s="12"/>
      <c r="E51" s="12"/>
      <c r="F51" s="12"/>
      <c r="G51" s="12"/>
      <c r="H51" s="12"/>
      <c r="I51" s="12"/>
      <c r="J51" s="12"/>
      <c r="K51" s="12"/>
      <c r="L51" s="12"/>
      <c r="M51" s="12"/>
    </row>
    <row r="52" spans="3:13">
      <c r="C52" s="12"/>
      <c r="D52" s="12"/>
      <c r="E52" s="12"/>
      <c r="F52" s="12"/>
      <c r="G52" s="12"/>
      <c r="H52" s="12"/>
      <c r="I52" s="12"/>
      <c r="J52" s="12"/>
      <c r="K52" s="12"/>
      <c r="L52" s="12"/>
      <c r="M52" s="12"/>
    </row>
    <row r="53" spans="3:13">
      <c r="C53" s="12"/>
      <c r="D53" s="12"/>
      <c r="E53" s="12"/>
      <c r="F53" s="12"/>
      <c r="G53" s="12"/>
      <c r="H53" s="12"/>
      <c r="I53" s="12"/>
      <c r="J53" s="12"/>
      <c r="K53" s="12"/>
      <c r="L53" s="12"/>
      <c r="M53" s="12"/>
    </row>
    <row r="54" spans="3:13">
      <c r="C54" s="12"/>
      <c r="D54" s="12"/>
      <c r="E54" s="12"/>
      <c r="F54" s="12"/>
      <c r="G54" s="12"/>
      <c r="H54" s="12"/>
      <c r="I54" s="12"/>
      <c r="J54" s="12"/>
      <c r="K54" s="12"/>
      <c r="L54" s="12"/>
      <c r="M54" s="12"/>
    </row>
    <row r="55" spans="3:13">
      <c r="C55" s="12"/>
      <c r="D55" s="12"/>
      <c r="E55" s="12"/>
      <c r="F55" s="12"/>
      <c r="G55" s="12"/>
      <c r="H55" s="12"/>
      <c r="I55" s="12"/>
      <c r="J55" s="12"/>
      <c r="K55" s="12"/>
      <c r="L55" s="12"/>
      <c r="M55" s="12"/>
    </row>
    <row r="56" spans="3:13">
      <c r="C56" s="12"/>
      <c r="D56" s="12"/>
      <c r="E56" s="12"/>
      <c r="F56" s="12"/>
      <c r="G56" s="12"/>
      <c r="H56" s="12"/>
      <c r="I56" s="12"/>
      <c r="J56" s="12"/>
      <c r="K56" s="12"/>
      <c r="L56" s="12"/>
      <c r="M56" s="12"/>
    </row>
  </sheetData>
  <sheetProtection formatCells="0" formatColumns="0" formatRows="0" insertColumns="0" insertRows="0" insertHyperlinks="0"/>
  <mergeCells count="20">
    <mergeCell ref="B44:B45"/>
    <mergeCell ref="G44:G45"/>
    <mergeCell ref="B46:B47"/>
    <mergeCell ref="G46:G47"/>
    <mergeCell ref="H8:J8"/>
    <mergeCell ref="B33:B34"/>
    <mergeCell ref="G33:G34"/>
    <mergeCell ref="B35:B43"/>
    <mergeCell ref="G35:G43"/>
    <mergeCell ref="H33:J34"/>
    <mergeCell ref="H35:J43"/>
    <mergeCell ref="K10:L10"/>
    <mergeCell ref="H44:J45"/>
    <mergeCell ref="H46:J47"/>
    <mergeCell ref="C44:F45"/>
    <mergeCell ref="C46:F47"/>
    <mergeCell ref="C10:F10"/>
    <mergeCell ref="C11:F11"/>
    <mergeCell ref="C12:F12"/>
    <mergeCell ref="C13:F13"/>
  </mergeCells>
  <hyperlinks>
    <hyperlink ref="H5:J5" location="Snapshot!A1" display="Period used in this exercise (mths)"/>
    <hyperlink ref="C5:F5" location="Snapshot!A1" display="Name of company or group:"/>
  </hyperlinks>
  <pageMargins left="0.7" right="0.7" top="0.75" bottom="0.75" header="0.3" footer="0.3"/>
  <pageSetup scale="58" orientation="landscape" horizont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showGridLines="0" view="pageBreakPreview" topLeftCell="A40" zoomScaleNormal="100" zoomScaleSheetLayoutView="100" workbookViewId="0">
      <selection activeCell="I53" sqref="I53"/>
    </sheetView>
  </sheetViews>
  <sheetFormatPr defaultRowHeight="14.5"/>
  <cols>
    <col min="1" max="1" width="16.453125" customWidth="1"/>
    <col min="2" max="2" width="2.7265625" customWidth="1"/>
    <col min="3" max="3" width="3.453125" customWidth="1"/>
    <col min="4" max="4" width="3.81640625" customWidth="1"/>
    <col min="5" max="5" width="28.1796875" customWidth="1"/>
    <col min="6" max="6" width="37.453125" customWidth="1"/>
    <col min="7" max="7" width="14.81640625" customWidth="1"/>
    <col min="8" max="9" width="15.54296875" customWidth="1"/>
    <col min="10" max="10" width="13.7265625" customWidth="1"/>
    <col min="12" max="12" width="10.453125" customWidth="1"/>
    <col min="13" max="13" width="8" customWidth="1"/>
  </cols>
  <sheetData>
    <row r="1" spans="1:20" ht="21">
      <c r="A1" s="25" t="s">
        <v>34</v>
      </c>
      <c r="C1" s="5" t="s">
        <v>191</v>
      </c>
    </row>
    <row r="2" spans="1:20">
      <c r="C2" s="11" t="s">
        <v>308</v>
      </c>
    </row>
    <row r="3" spans="1:20" ht="15">
      <c r="C3" s="113" t="s">
        <v>374</v>
      </c>
    </row>
    <row r="4" spans="1:20">
      <c r="C4" s="11"/>
    </row>
    <row r="5" spans="1:20">
      <c r="C5" s="88" t="s">
        <v>72</v>
      </c>
      <c r="D5" s="88"/>
      <c r="E5" s="88"/>
      <c r="F5" s="278" t="str">
        <f>Snapshot!G5</f>
        <v>ABC</v>
      </c>
      <c r="G5" s="278"/>
      <c r="H5" s="87" t="s">
        <v>73</v>
      </c>
      <c r="I5" s="87"/>
      <c r="J5" s="76">
        <f>Snapshot!Q5</f>
        <v>1</v>
      </c>
    </row>
    <row r="6" spans="1:20" ht="15">
      <c r="C6" s="113" t="s">
        <v>147</v>
      </c>
      <c r="H6" s="113" t="s">
        <v>460</v>
      </c>
    </row>
    <row r="7" spans="1:20" ht="15" customHeight="1">
      <c r="D7" s="5"/>
    </row>
    <row r="8" spans="1:20">
      <c r="C8" t="s">
        <v>59</v>
      </c>
    </row>
    <row r="9" spans="1:20">
      <c r="C9" t="s">
        <v>58</v>
      </c>
    </row>
    <row r="10" spans="1:20">
      <c r="C10" t="s">
        <v>93</v>
      </c>
    </row>
    <row r="11" spans="1:20" ht="43.5" customHeight="1">
      <c r="C11" s="220" t="s">
        <v>433</v>
      </c>
      <c r="D11" s="220"/>
      <c r="E11" s="220"/>
      <c r="F11" s="220"/>
      <c r="G11" s="220"/>
      <c r="H11" s="220"/>
      <c r="I11" s="220"/>
      <c r="J11" s="220"/>
      <c r="K11" s="220"/>
      <c r="L11" s="220"/>
    </row>
    <row r="12" spans="1:20">
      <c r="K12" s="17"/>
      <c r="L12" s="17"/>
      <c r="M12" s="17"/>
      <c r="N12" s="17"/>
      <c r="O12" s="17"/>
      <c r="P12" s="17"/>
      <c r="Q12" s="17"/>
      <c r="R12" s="17"/>
      <c r="S12" s="17"/>
      <c r="T12" s="17"/>
    </row>
    <row r="13" spans="1:20" ht="31.5" customHeight="1">
      <c r="C13" s="181" t="s">
        <v>45</v>
      </c>
      <c r="D13" s="335" t="s">
        <v>195</v>
      </c>
      <c r="E13" s="336"/>
      <c r="F13" s="336"/>
      <c r="G13" s="184" t="s">
        <v>192</v>
      </c>
      <c r="H13" s="184" t="s">
        <v>192</v>
      </c>
      <c r="I13" s="184" t="s">
        <v>193</v>
      </c>
      <c r="J13" s="185" t="s">
        <v>162</v>
      </c>
      <c r="K13" s="17"/>
      <c r="L13" s="17"/>
      <c r="M13" s="17"/>
      <c r="N13" s="17"/>
      <c r="O13" s="17"/>
      <c r="P13" s="17"/>
      <c r="Q13" s="17"/>
      <c r="R13" s="17"/>
      <c r="S13" s="17"/>
      <c r="T13" s="17"/>
    </row>
    <row r="14" spans="1:20" ht="29.25" customHeight="1">
      <c r="C14" s="39"/>
      <c r="D14" s="222" t="s">
        <v>309</v>
      </c>
      <c r="E14" s="337"/>
      <c r="F14" s="337"/>
      <c r="G14" s="186" t="s">
        <v>29</v>
      </c>
      <c r="H14" s="186" t="s">
        <v>92</v>
      </c>
      <c r="I14" s="186" t="s">
        <v>94</v>
      </c>
      <c r="J14" s="187" t="s">
        <v>194</v>
      </c>
      <c r="K14" s="17"/>
      <c r="L14" s="17"/>
      <c r="M14" s="17"/>
      <c r="N14" s="17"/>
      <c r="O14" s="17"/>
      <c r="P14" s="17"/>
      <c r="Q14" s="17"/>
      <c r="R14" s="17"/>
      <c r="S14" s="17"/>
      <c r="T14" s="17"/>
    </row>
    <row r="15" spans="1:20" ht="31.5" customHeight="1">
      <c r="C15" s="39"/>
      <c r="D15" s="221" t="s">
        <v>310</v>
      </c>
      <c r="E15" s="290"/>
      <c r="F15" s="290"/>
      <c r="G15" s="145">
        <v>0</v>
      </c>
      <c r="H15" s="145">
        <v>0</v>
      </c>
      <c r="I15" s="145">
        <v>0</v>
      </c>
      <c r="J15" s="163">
        <f>SUM(G15:I15)</f>
        <v>0</v>
      </c>
      <c r="K15" s="17"/>
      <c r="L15" s="17"/>
      <c r="M15" s="17"/>
      <c r="N15" s="17"/>
      <c r="O15" s="17"/>
      <c r="P15" s="17"/>
      <c r="Q15" s="17"/>
      <c r="R15" s="17"/>
      <c r="S15" s="17"/>
      <c r="T15" s="17"/>
    </row>
    <row r="16" spans="1:20" ht="30.75" customHeight="1">
      <c r="C16" s="39"/>
      <c r="D16" s="221" t="s">
        <v>196</v>
      </c>
      <c r="E16" s="290"/>
      <c r="F16" s="290"/>
      <c r="G16" s="182">
        <f>IF(G14="75 &amp; less",1200,IF(G14="76 to 200",800,IF(G14="More than 200",600,"")))</f>
        <v>1200</v>
      </c>
      <c r="H16" s="182">
        <f t="shared" ref="H16:I16" si="0">IF(H14="75 &amp; less",1200,IF(H14="76 to 200",800,IF(H14="More than 200",600,"")))</f>
        <v>800</v>
      </c>
      <c r="I16" s="182">
        <f t="shared" si="0"/>
        <v>600</v>
      </c>
      <c r="J16" s="114"/>
      <c r="K16" s="17"/>
      <c r="L16" s="17"/>
      <c r="M16" s="17"/>
      <c r="N16" s="17"/>
      <c r="O16" s="17"/>
      <c r="P16" s="17"/>
      <c r="Q16" s="17"/>
      <c r="R16" s="17"/>
      <c r="S16" s="17"/>
      <c r="T16" s="17"/>
    </row>
    <row r="17" spans="3:20" ht="30" customHeight="1">
      <c r="C17" s="39"/>
      <c r="D17" s="221" t="s">
        <v>312</v>
      </c>
      <c r="E17" s="290"/>
      <c r="F17" s="290"/>
      <c r="G17" s="183">
        <v>3</v>
      </c>
      <c r="H17" s="183">
        <v>1</v>
      </c>
      <c r="I17" s="183">
        <v>3</v>
      </c>
      <c r="J17" s="114"/>
      <c r="K17" s="17"/>
      <c r="L17" s="17"/>
      <c r="M17" s="17"/>
      <c r="N17" s="17"/>
      <c r="O17" s="17"/>
      <c r="P17" s="17"/>
      <c r="Q17" s="17"/>
      <c r="R17" s="17"/>
      <c r="S17" s="17"/>
      <c r="T17" s="17"/>
    </row>
    <row r="18" spans="3:20" ht="33" customHeight="1">
      <c r="C18" s="39"/>
      <c r="D18" s="221" t="s">
        <v>360</v>
      </c>
      <c r="E18" s="290"/>
      <c r="F18" s="290"/>
      <c r="G18" s="163">
        <f>MIN((200*G16*G17),(IF(G16="","",G16*(IF(G14="75 &amp; less",MIN(75,(IF(G15="","",G15))),(IF(G14="76 to 200",MIN(200,(IF(G15="","",G15))),(IF(G14="More than 200",MIN(200,(IF(G15="","",G15))),"")))))*G17))))</f>
        <v>0</v>
      </c>
      <c r="H18" s="163">
        <f>MIN((200*H16*H17),(IF(H16="","",H16*(IF(H14="75 &amp; less",MIN(75,(IF(H15="","",H15))),(IF(H14="76 to 200",MIN(200,(IF(H15="","",H15))),(IF(H14="More than 200",MIN(200,(IF(H15="","",H15))),"")))))*H17))))</f>
        <v>0</v>
      </c>
      <c r="I18" s="163">
        <f>MIN((200*I16*I17),(IF(I16="","",I16*(IF(I14="75 &amp; less",MIN(75,(IF(I15="","",I15))),(IF(I14="76 to 200",MIN(200,(IF(I15="","",I15))),(IF(I14="More than 200",MIN(200,(IF(I15="","",I15))),"")))))*I17))))</f>
        <v>0</v>
      </c>
      <c r="J18" s="163">
        <f>SUM(G18:I18)</f>
        <v>0</v>
      </c>
      <c r="K18" s="17"/>
      <c r="L18" s="17"/>
      <c r="M18" s="17"/>
      <c r="N18" s="17"/>
      <c r="O18" s="17"/>
      <c r="P18" s="17"/>
      <c r="Q18" s="17"/>
      <c r="R18" s="17"/>
      <c r="S18" s="17"/>
      <c r="T18" s="17"/>
    </row>
    <row r="20" spans="3:20" ht="33" customHeight="1">
      <c r="C20" s="181" t="s">
        <v>46</v>
      </c>
      <c r="D20" s="335" t="s">
        <v>197</v>
      </c>
      <c r="E20" s="336"/>
      <c r="F20" s="336"/>
      <c r="G20" s="184" t="s">
        <v>192</v>
      </c>
      <c r="H20" s="184" t="s">
        <v>192</v>
      </c>
      <c r="I20" s="184" t="s">
        <v>193</v>
      </c>
      <c r="J20" s="185" t="s">
        <v>202</v>
      </c>
    </row>
    <row r="21" spans="3:20" ht="30.75" customHeight="1">
      <c r="C21" s="39"/>
      <c r="D21" s="222" t="s">
        <v>309</v>
      </c>
      <c r="E21" s="337"/>
      <c r="F21" s="337"/>
      <c r="G21" s="186" t="s">
        <v>29</v>
      </c>
      <c r="H21" s="186" t="s">
        <v>29</v>
      </c>
      <c r="I21" s="186" t="s">
        <v>29</v>
      </c>
      <c r="J21" s="187" t="s">
        <v>194</v>
      </c>
    </row>
    <row r="22" spans="3:20" ht="31.5" customHeight="1">
      <c r="C22" s="39"/>
      <c r="D22" s="221" t="s">
        <v>310</v>
      </c>
      <c r="E22" s="290"/>
      <c r="F22" s="290"/>
      <c r="G22" s="145">
        <v>0</v>
      </c>
      <c r="H22" s="145">
        <v>0</v>
      </c>
      <c r="I22" s="145">
        <v>0</v>
      </c>
      <c r="J22" s="163">
        <f>SUM(G22:I22)</f>
        <v>0</v>
      </c>
    </row>
    <row r="23" spans="3:20" ht="31.5" customHeight="1">
      <c r="C23" s="39"/>
      <c r="D23" s="221" t="s">
        <v>196</v>
      </c>
      <c r="E23" s="290"/>
      <c r="F23" s="290"/>
      <c r="G23" s="182">
        <f>IF(G21="75 &amp; less",1200,IF(G21="76 to 200",800,IF(G21="More than 200",600,"")))</f>
        <v>1200</v>
      </c>
      <c r="H23" s="182">
        <f t="shared" ref="H23:I23" si="1">IF(H21="75 &amp; less",1200,IF(H21="76 to 200",800,IF(H21="More than 200",600,"")))</f>
        <v>1200</v>
      </c>
      <c r="I23" s="182">
        <f t="shared" si="1"/>
        <v>1200</v>
      </c>
      <c r="J23" s="114"/>
    </row>
    <row r="24" spans="3:20" ht="30.75" customHeight="1">
      <c r="D24" s="221" t="s">
        <v>312</v>
      </c>
      <c r="E24" s="290"/>
      <c r="F24" s="290"/>
      <c r="G24" s="183">
        <v>1</v>
      </c>
      <c r="H24" s="183">
        <v>1</v>
      </c>
      <c r="I24" s="183">
        <v>2</v>
      </c>
      <c r="J24" s="114"/>
    </row>
    <row r="25" spans="3:20" ht="30" customHeight="1">
      <c r="C25" s="39"/>
      <c r="D25" s="221" t="s">
        <v>311</v>
      </c>
      <c r="E25" s="290"/>
      <c r="F25" s="290"/>
      <c r="G25" s="163">
        <f>MIN((200*G23*G24),(IF(G23="","",G23*(IF(G21="75 &amp; less",MIN(75,(IF(G22="","",G22))),(IF(G21="76 to 200",MIN(200,(IF(G22="","",G22))),(IF(G21="More than 200",MIN(200,(IF(G22="","",G22))),"")))))*G24))))</f>
        <v>0</v>
      </c>
      <c r="H25" s="163">
        <f>MIN((200*H23*H24),(IF(H23="","",H23*(IF(H21="75 &amp; less",MIN(75,(IF(H22="","",H22))),(IF(H21="76 to 200",MIN(200,(IF(H22="","",H22))),(IF(H21="More than 200",MIN(200,(IF(H22="","",H22))),"")))))*H24))))</f>
        <v>0</v>
      </c>
      <c r="I25" s="163">
        <f>MIN((200*I23*I24),(IF(I23="","",I23*(IF(I21="75 &amp; less",MIN(75,(IF(I22="","",I22))),(IF(I21="76 to 200",MIN(200,(IF(I22="","",I22))),(IF(I21="More than 200",MIN(200,(IF(I22="","",I22))),"")))))*I24))))</f>
        <v>0</v>
      </c>
      <c r="J25" s="163">
        <f>SUM(G25:I25)</f>
        <v>0</v>
      </c>
    </row>
    <row r="26" spans="3:20">
      <c r="C26" s="39"/>
      <c r="D26" s="2"/>
    </row>
    <row r="27" spans="3:20" ht="32.25" customHeight="1">
      <c r="C27" s="181" t="s">
        <v>47</v>
      </c>
      <c r="D27" s="335" t="s">
        <v>198</v>
      </c>
      <c r="E27" s="336"/>
      <c r="F27" s="336"/>
      <c r="G27" s="184" t="s">
        <v>192</v>
      </c>
      <c r="H27" s="184" t="s">
        <v>192</v>
      </c>
      <c r="I27" s="184" t="s">
        <v>193</v>
      </c>
      <c r="J27" s="185" t="s">
        <v>203</v>
      </c>
    </row>
    <row r="28" spans="3:20" ht="31.5" customHeight="1">
      <c r="D28" s="222" t="s">
        <v>309</v>
      </c>
      <c r="E28" s="337"/>
      <c r="F28" s="337"/>
      <c r="G28" s="186" t="s">
        <v>29</v>
      </c>
      <c r="H28" s="186" t="s">
        <v>29</v>
      </c>
      <c r="I28" s="186" t="s">
        <v>29</v>
      </c>
      <c r="J28" s="188" t="s">
        <v>0</v>
      </c>
    </row>
    <row r="29" spans="3:20" ht="31.5" customHeight="1">
      <c r="D29" s="221" t="s">
        <v>310</v>
      </c>
      <c r="E29" s="290"/>
      <c r="F29" s="290"/>
      <c r="G29" s="145">
        <v>0</v>
      </c>
      <c r="H29" s="145">
        <v>0</v>
      </c>
      <c r="I29" s="145">
        <v>0</v>
      </c>
      <c r="J29" s="163">
        <f>SUM(G29:I29)</f>
        <v>0</v>
      </c>
    </row>
    <row r="30" spans="3:20" ht="31.5" customHeight="1">
      <c r="D30" s="221" t="s">
        <v>196</v>
      </c>
      <c r="E30" s="290"/>
      <c r="F30" s="290"/>
      <c r="G30" s="182">
        <f>IF(G28="75 &amp; less",1200,IF(G28="76 to 200",800,IF(G28="More than 200",600,"")))</f>
        <v>1200</v>
      </c>
      <c r="H30" s="182">
        <f t="shared" ref="H30:I30" si="2">IF(H28="75 &amp; less",1200,IF(H28="76 to 200",800,IF(H28="More than 200",600,"")))</f>
        <v>1200</v>
      </c>
      <c r="I30" s="182">
        <f t="shared" si="2"/>
        <v>1200</v>
      </c>
      <c r="J30" s="114"/>
    </row>
    <row r="31" spans="3:20" ht="30" customHeight="1">
      <c r="D31" s="221" t="s">
        <v>312</v>
      </c>
      <c r="E31" s="290"/>
      <c r="F31" s="290"/>
      <c r="G31" s="183">
        <v>1</v>
      </c>
      <c r="H31" s="183">
        <v>1</v>
      </c>
      <c r="I31" s="183">
        <v>1</v>
      </c>
      <c r="J31" s="114"/>
    </row>
    <row r="32" spans="3:20" ht="27.75" customHeight="1">
      <c r="D32" s="221" t="s">
        <v>311</v>
      </c>
      <c r="E32" s="290"/>
      <c r="F32" s="290"/>
      <c r="G32" s="163">
        <f>MIN((200*G30*G31),(IF(G30="","",G30*(IF(G28="75 &amp; less",MIN(75,(IF(G29="","",G29))),(IF(G28="76 to 200",MIN(200,(IF(G29="","",G29))),(IF(G28="More than 200",MIN(200,(IF(G29="","",G29))),"")))))*G31))))</f>
        <v>0</v>
      </c>
      <c r="H32" s="163">
        <f>MIN((200*H30*H31),(IF(H30="","",H30*(IF(H28="75 &amp; less",MIN(75,(IF(H29="","",H29))),(IF(H28="76 to 200",MIN(200,(IF(H29="","",H29))),(IF(H28="More than 200",MIN(200,(IF(H29="","",H29))),"")))))*H31))))</f>
        <v>0</v>
      </c>
      <c r="I32" s="163">
        <f>MIN((200*I30*I31),(IF(I30="","",I30*(IF(I28="75 &amp; less",MIN(75,(IF(I29="","",I29))),(IF(I28="76 to 200",MIN(200,(IF(I29="","",I29))),(IF(I28="More than 200",MIN(200,(IF(I29="","",I29))),"")))))*I31))))</f>
        <v>0</v>
      </c>
      <c r="J32" s="163">
        <f>SUM(G32:I32)</f>
        <v>0</v>
      </c>
    </row>
    <row r="33" spans="3:17">
      <c r="D33" s="2"/>
    </row>
    <row r="34" spans="3:17">
      <c r="D34" s="2"/>
    </row>
    <row r="35" spans="3:17" ht="15">
      <c r="C35">
        <v>2</v>
      </c>
      <c r="D35" s="2" t="s">
        <v>204</v>
      </c>
    </row>
    <row r="36" spans="3:17">
      <c r="D36" t="s">
        <v>4</v>
      </c>
      <c r="E36" t="s">
        <v>81</v>
      </c>
      <c r="H36" s="17"/>
      <c r="I36" s="17"/>
      <c r="J36" s="17"/>
      <c r="K36" s="17"/>
      <c r="L36" s="17"/>
      <c r="M36" s="17"/>
      <c r="N36" s="17"/>
      <c r="O36" s="17"/>
      <c r="P36" s="17"/>
      <c r="Q36" s="17"/>
    </row>
    <row r="37" spans="3:17" ht="15">
      <c r="E37" s="152" t="s">
        <v>316</v>
      </c>
      <c r="H37" s="17"/>
      <c r="I37" s="17"/>
      <c r="J37" s="17"/>
      <c r="K37" s="17"/>
      <c r="L37" s="17"/>
      <c r="M37" s="17"/>
      <c r="N37" s="17"/>
      <c r="O37" s="17"/>
      <c r="P37" s="17"/>
      <c r="Q37" s="17"/>
    </row>
    <row r="38" spans="3:17">
      <c r="D38" t="s">
        <v>3</v>
      </c>
      <c r="E38" t="s">
        <v>60</v>
      </c>
      <c r="H38" s="17"/>
      <c r="I38" s="17"/>
      <c r="J38" s="17"/>
      <c r="K38" s="17"/>
      <c r="L38" s="17"/>
      <c r="M38" s="17"/>
      <c r="N38" s="17"/>
      <c r="O38" s="17"/>
      <c r="P38" s="17"/>
    </row>
    <row r="39" spans="3:17" ht="15">
      <c r="E39" s="113" t="s">
        <v>313</v>
      </c>
      <c r="H39" s="17"/>
      <c r="I39" s="17"/>
      <c r="J39" s="17"/>
      <c r="K39" s="17"/>
      <c r="L39" s="17"/>
      <c r="M39" s="17"/>
      <c r="N39" s="17"/>
      <c r="O39" s="17"/>
      <c r="P39" s="17"/>
    </row>
    <row r="40" spans="3:17">
      <c r="D40" t="s">
        <v>5</v>
      </c>
      <c r="E40" s="3" t="s">
        <v>61</v>
      </c>
      <c r="F40" s="3"/>
      <c r="G40" s="17"/>
      <c r="H40" s="17"/>
      <c r="I40" s="17"/>
      <c r="J40" s="17"/>
      <c r="K40" s="17"/>
      <c r="L40" s="17"/>
      <c r="M40" s="17"/>
      <c r="N40" s="17"/>
      <c r="O40" s="17"/>
      <c r="P40" s="17"/>
    </row>
    <row r="41" spans="3:17" ht="15">
      <c r="E41" s="113" t="s">
        <v>314</v>
      </c>
      <c r="F41" s="3"/>
      <c r="G41" s="17"/>
      <c r="H41" s="17"/>
      <c r="I41" s="17"/>
      <c r="J41" s="17"/>
      <c r="K41" s="17"/>
      <c r="L41" s="17"/>
      <c r="M41" s="17"/>
      <c r="N41" s="17"/>
      <c r="O41" s="17"/>
      <c r="P41" s="17"/>
    </row>
    <row r="42" spans="3:17">
      <c r="D42" t="s">
        <v>9</v>
      </c>
      <c r="E42" t="s">
        <v>10</v>
      </c>
      <c r="G42" s="17"/>
      <c r="H42" s="17"/>
      <c r="I42" s="17"/>
      <c r="J42" s="17"/>
      <c r="K42" s="17"/>
      <c r="L42" s="17"/>
      <c r="M42" s="17"/>
      <c r="N42" s="17"/>
      <c r="O42" s="17"/>
      <c r="P42" s="17"/>
    </row>
    <row r="43" spans="3:17" ht="15">
      <c r="E43" s="113" t="s">
        <v>315</v>
      </c>
      <c r="G43" s="17"/>
      <c r="H43" s="17"/>
      <c r="I43" s="17"/>
      <c r="J43" s="17"/>
      <c r="K43" s="17"/>
      <c r="L43" s="17"/>
      <c r="M43" s="17"/>
      <c r="N43" s="17"/>
      <c r="O43" s="17"/>
      <c r="P43" s="17"/>
    </row>
    <row r="44" spans="3:17">
      <c r="D44" t="s">
        <v>11</v>
      </c>
      <c r="E44" s="3" t="s">
        <v>62</v>
      </c>
      <c r="F44" s="3"/>
      <c r="G44" s="17"/>
      <c r="H44" s="17"/>
      <c r="I44" s="17"/>
      <c r="J44" s="17"/>
      <c r="K44" s="17"/>
      <c r="L44" s="17"/>
      <c r="M44" s="17"/>
      <c r="N44" s="17"/>
      <c r="O44" s="17"/>
      <c r="P44" s="17"/>
    </row>
    <row r="45" spans="3:17" ht="15">
      <c r="E45" s="113" t="s">
        <v>317</v>
      </c>
      <c r="F45" s="3"/>
      <c r="G45" s="17"/>
      <c r="H45" s="17"/>
      <c r="I45" s="17"/>
      <c r="J45" s="17"/>
      <c r="K45" s="17"/>
      <c r="L45" s="17"/>
      <c r="M45" s="17"/>
      <c r="N45" s="17"/>
      <c r="O45" s="17"/>
      <c r="P45" s="17"/>
    </row>
    <row r="47" spans="3:17" ht="15">
      <c r="C47" s="3">
        <v>3</v>
      </c>
      <c r="D47" s="2" t="s">
        <v>205</v>
      </c>
      <c r="E47" s="3"/>
      <c r="F47" s="3"/>
      <c r="G47" s="3"/>
      <c r="H47" s="3"/>
      <c r="I47" s="3"/>
    </row>
    <row r="48" spans="3:17">
      <c r="C48" s="3"/>
      <c r="D48" s="91">
        <v>1</v>
      </c>
      <c r="E48" s="3" t="s">
        <v>42</v>
      </c>
      <c r="F48" s="3"/>
      <c r="G48" s="3"/>
      <c r="H48" s="3" t="s">
        <v>43</v>
      </c>
      <c r="I48" s="3"/>
    </row>
    <row r="49" spans="3:14" ht="15">
      <c r="C49" s="3"/>
      <c r="D49" s="91"/>
      <c r="E49" s="113" t="s">
        <v>319</v>
      </c>
      <c r="F49" s="3"/>
      <c r="G49" s="3"/>
      <c r="H49" s="3"/>
      <c r="I49" s="3"/>
    </row>
    <row r="50" spans="3:14">
      <c r="C50" s="3"/>
      <c r="D50" s="91">
        <v>2</v>
      </c>
      <c r="E50" s="3" t="s">
        <v>14</v>
      </c>
      <c r="F50" s="3"/>
      <c r="G50" s="3"/>
      <c r="H50" s="73" t="s">
        <v>12</v>
      </c>
      <c r="I50" s="3"/>
    </row>
    <row r="51" spans="3:14" ht="15">
      <c r="C51" s="3"/>
      <c r="D51" s="91"/>
      <c r="E51" s="113" t="s">
        <v>318</v>
      </c>
      <c r="F51" s="3"/>
      <c r="G51" s="3"/>
      <c r="H51" s="189" t="s">
        <v>207</v>
      </c>
      <c r="I51" s="3"/>
    </row>
    <row r="52" spans="3:14">
      <c r="C52" s="3"/>
      <c r="D52" s="91">
        <v>3</v>
      </c>
      <c r="E52" s="3" t="s">
        <v>63</v>
      </c>
      <c r="F52" s="3"/>
      <c r="G52" s="3"/>
      <c r="H52" s="3" t="s">
        <v>13</v>
      </c>
      <c r="I52" s="3"/>
    </row>
    <row r="53" spans="3:14" ht="15">
      <c r="C53" s="3"/>
      <c r="D53" s="91"/>
      <c r="E53" s="113" t="s">
        <v>436</v>
      </c>
      <c r="F53" s="3"/>
      <c r="G53" s="3"/>
      <c r="H53" s="113" t="s">
        <v>208</v>
      </c>
      <c r="I53" s="3"/>
    </row>
    <row r="54" spans="3:14">
      <c r="C54" s="3"/>
      <c r="D54" s="91">
        <v>4</v>
      </c>
      <c r="E54" s="3" t="s">
        <v>82</v>
      </c>
      <c r="F54" s="3"/>
      <c r="G54" s="3"/>
      <c r="H54" s="73" t="s">
        <v>83</v>
      </c>
      <c r="I54" s="3"/>
    </row>
    <row r="55" spans="3:14" ht="15">
      <c r="C55" s="3"/>
      <c r="D55" s="91"/>
      <c r="E55" s="113" t="s">
        <v>206</v>
      </c>
      <c r="F55" s="3"/>
      <c r="G55" s="3"/>
      <c r="H55" s="189" t="s">
        <v>209</v>
      </c>
      <c r="I55" s="3"/>
    </row>
    <row r="57" spans="3:14" ht="15">
      <c r="C57" t="s">
        <v>446</v>
      </c>
    </row>
    <row r="58" spans="3:14">
      <c r="C58" s="12"/>
      <c r="D58" s="12"/>
      <c r="E58" s="12"/>
      <c r="F58" s="12"/>
      <c r="G58" s="12"/>
      <c r="H58" s="12"/>
      <c r="I58" s="12"/>
      <c r="J58" s="12"/>
      <c r="K58" s="12"/>
      <c r="L58" s="12"/>
      <c r="M58" s="12"/>
      <c r="N58" s="12"/>
    </row>
    <row r="59" spans="3:14">
      <c r="C59" s="12"/>
      <c r="D59" s="12"/>
      <c r="E59" s="12"/>
      <c r="F59" s="12"/>
      <c r="G59" s="12"/>
      <c r="H59" s="12"/>
      <c r="I59" s="12"/>
      <c r="J59" s="12"/>
      <c r="K59" s="12"/>
      <c r="L59" s="12"/>
      <c r="M59" s="12"/>
      <c r="N59" s="12"/>
    </row>
    <row r="60" spans="3:14">
      <c r="C60" s="12"/>
      <c r="D60" s="12"/>
      <c r="E60" s="12"/>
      <c r="F60" s="12"/>
      <c r="G60" s="12"/>
      <c r="H60" s="12"/>
      <c r="I60" s="12"/>
      <c r="J60" s="12"/>
      <c r="K60" s="12"/>
      <c r="L60" s="12"/>
      <c r="M60" s="12"/>
      <c r="N60" s="12"/>
    </row>
    <row r="61" spans="3:14">
      <c r="C61" s="12"/>
      <c r="D61" s="12"/>
      <c r="E61" s="12"/>
      <c r="F61" s="12"/>
      <c r="G61" s="12"/>
      <c r="H61" s="12"/>
      <c r="I61" s="12"/>
      <c r="J61" s="12"/>
      <c r="K61" s="12"/>
      <c r="L61" s="12"/>
      <c r="M61" s="12"/>
      <c r="N61" s="12"/>
    </row>
    <row r="62" spans="3:14">
      <c r="C62" s="12"/>
      <c r="D62" s="12"/>
      <c r="E62" s="12"/>
      <c r="F62" s="12"/>
      <c r="G62" s="12"/>
      <c r="H62" s="12"/>
      <c r="I62" s="12"/>
      <c r="J62" s="12"/>
      <c r="K62" s="12"/>
      <c r="L62" s="12"/>
      <c r="M62" s="12"/>
      <c r="N62" s="12"/>
    </row>
    <row r="63" spans="3:14">
      <c r="C63" s="12"/>
      <c r="D63" s="12"/>
      <c r="E63" s="12"/>
      <c r="F63" s="12"/>
      <c r="G63" s="12"/>
      <c r="H63" s="12"/>
      <c r="I63" s="12"/>
      <c r="J63" s="12"/>
      <c r="K63" s="12"/>
      <c r="L63" s="12"/>
      <c r="M63" s="12"/>
      <c r="N63" s="12"/>
    </row>
    <row r="64" spans="3:14">
      <c r="C64" s="12"/>
      <c r="D64" s="12"/>
      <c r="E64" s="12"/>
      <c r="F64" s="12"/>
      <c r="G64" s="12"/>
      <c r="H64" s="12"/>
      <c r="I64" s="12"/>
      <c r="J64" s="12"/>
      <c r="K64" s="12"/>
      <c r="L64" s="12"/>
      <c r="M64" s="12"/>
      <c r="N64" s="12"/>
    </row>
    <row r="65" spans="3:14">
      <c r="C65" s="12"/>
      <c r="D65" s="12"/>
      <c r="E65" s="12"/>
      <c r="F65" s="12"/>
      <c r="G65" s="12"/>
      <c r="H65" s="12"/>
      <c r="I65" s="12"/>
      <c r="J65" s="12"/>
      <c r="K65" s="12"/>
      <c r="L65" s="12"/>
      <c r="M65" s="12"/>
      <c r="N65" s="12"/>
    </row>
    <row r="66" spans="3:14">
      <c r="C66" s="12"/>
      <c r="D66" s="12"/>
      <c r="E66" s="12"/>
      <c r="F66" s="12"/>
      <c r="G66" s="12"/>
      <c r="H66" s="12"/>
      <c r="I66" s="12"/>
      <c r="J66" s="12"/>
      <c r="K66" s="12"/>
      <c r="L66" s="12"/>
      <c r="M66" s="12"/>
      <c r="N66" s="12"/>
    </row>
  </sheetData>
  <sheetProtection formatCells="0" formatColumns="0" formatRows="0" insertColumns="0" insertRows="0" insertHyperlinks="0"/>
  <mergeCells count="20">
    <mergeCell ref="D28:F28"/>
    <mergeCell ref="D29:F29"/>
    <mergeCell ref="D30:F30"/>
    <mergeCell ref="D31:F31"/>
    <mergeCell ref="D32:F32"/>
    <mergeCell ref="D22:F22"/>
    <mergeCell ref="D23:F23"/>
    <mergeCell ref="D24:F24"/>
    <mergeCell ref="D25:F25"/>
    <mergeCell ref="D27:F27"/>
    <mergeCell ref="D16:F16"/>
    <mergeCell ref="D17:F17"/>
    <mergeCell ref="D18:F18"/>
    <mergeCell ref="D20:F20"/>
    <mergeCell ref="D21:F21"/>
    <mergeCell ref="F5:G5"/>
    <mergeCell ref="C11:L11"/>
    <mergeCell ref="D13:F13"/>
    <mergeCell ref="D14:F14"/>
    <mergeCell ref="D15:F15"/>
  </mergeCells>
  <dataValidations count="1">
    <dataValidation type="list" allowBlank="1" showInputMessage="1" showErrorMessage="1" sqref="G14:I14 G21:I21 G28:I28">
      <formula1>"75 &amp; less,76 to 200,More than 200"</formula1>
    </dataValidation>
  </dataValidations>
  <hyperlinks>
    <hyperlink ref="H5:J5" location="Snapshot!A1" display="Period used in this exercise (mths)"/>
    <hyperlink ref="C5:F5" location="Snapshot!A1" display="Name of company or group:"/>
  </hyperlinks>
  <pageMargins left="0.7" right="0.7" top="0.75" bottom="0.75" header="0.3" footer="0.3"/>
  <pageSetup scale="70" orientation="landscape" horizont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showGridLines="0" view="pageBreakPreview" topLeftCell="C62" zoomScale="120" zoomScaleNormal="100" zoomScaleSheetLayoutView="120" workbookViewId="0">
      <selection activeCell="F49" sqref="F49"/>
    </sheetView>
  </sheetViews>
  <sheetFormatPr defaultRowHeight="14.5"/>
  <cols>
    <col min="1" max="1" width="16.453125" customWidth="1"/>
    <col min="2" max="2" width="4.453125" customWidth="1"/>
    <col min="3" max="3" width="30.81640625" customWidth="1"/>
    <col min="4" max="4" width="16.1796875" customWidth="1"/>
    <col min="5" max="5" width="17.81640625" customWidth="1"/>
    <col min="6" max="6" width="21.7265625" customWidth="1"/>
    <col min="7" max="7" width="17.26953125" customWidth="1"/>
    <col min="8" max="9" width="16" customWidth="1"/>
    <col min="10" max="10" width="15.1796875" customWidth="1"/>
    <col min="11" max="11" width="18.7265625" customWidth="1"/>
  </cols>
  <sheetData>
    <row r="1" spans="1:11" ht="21">
      <c r="A1" s="25" t="s">
        <v>34</v>
      </c>
      <c r="C1" s="5" t="s">
        <v>210</v>
      </c>
    </row>
    <row r="2" spans="1:11" ht="15.75" customHeight="1">
      <c r="C2" t="s">
        <v>35</v>
      </c>
      <c r="D2" s="4"/>
      <c r="E2" s="4"/>
      <c r="F2" s="4"/>
      <c r="G2" s="4"/>
      <c r="H2" s="4"/>
      <c r="I2" s="4"/>
      <c r="J2" s="4"/>
    </row>
    <row r="3" spans="1:11">
      <c r="C3" t="s">
        <v>44</v>
      </c>
      <c r="D3" s="1"/>
      <c r="E3" s="1"/>
      <c r="F3" s="1"/>
      <c r="G3" s="1"/>
      <c r="H3" s="1"/>
      <c r="I3" s="1"/>
      <c r="J3" s="1"/>
    </row>
    <row r="4" spans="1:11" ht="30.75" customHeight="1">
      <c r="C4" s="220" t="s">
        <v>320</v>
      </c>
      <c r="D4" s="221"/>
      <c r="E4" s="221"/>
      <c r="F4" s="221"/>
      <c r="G4" s="221"/>
      <c r="H4" s="221"/>
      <c r="I4" s="221"/>
      <c r="J4" s="221"/>
      <c r="K4" s="221"/>
    </row>
    <row r="5" spans="1:11">
      <c r="D5" s="1"/>
      <c r="E5" s="1"/>
      <c r="F5" s="1"/>
      <c r="G5" s="1"/>
      <c r="H5" s="1"/>
      <c r="I5" s="1"/>
      <c r="J5" s="1"/>
    </row>
    <row r="6" spans="1:11">
      <c r="C6" s="88" t="s">
        <v>72</v>
      </c>
      <c r="D6" s="88"/>
      <c r="E6" s="278" t="str">
        <f>Snapshot!G5</f>
        <v>ABC</v>
      </c>
      <c r="F6" s="278"/>
      <c r="G6" s="278"/>
      <c r="I6" s="87" t="s">
        <v>73</v>
      </c>
      <c r="J6" s="87"/>
      <c r="K6" s="76">
        <f>Snapshot!Q5</f>
        <v>1</v>
      </c>
    </row>
    <row r="7" spans="1:11" ht="15">
      <c r="C7" s="113" t="s">
        <v>147</v>
      </c>
      <c r="D7" s="1"/>
      <c r="E7" s="1"/>
      <c r="F7" s="1"/>
      <c r="G7" s="1"/>
      <c r="H7" s="1"/>
      <c r="I7" s="113" t="s">
        <v>463</v>
      </c>
      <c r="J7" s="1"/>
      <c r="K7" s="1"/>
    </row>
    <row r="8" spans="1:11">
      <c r="D8" s="1"/>
      <c r="E8" s="1"/>
      <c r="F8" s="1"/>
      <c r="G8" s="1"/>
      <c r="H8" s="1"/>
      <c r="I8" s="1"/>
      <c r="J8" s="1"/>
    </row>
    <row r="9" spans="1:11" ht="15">
      <c r="B9" s="39" t="s">
        <v>45</v>
      </c>
      <c r="C9" s="2" t="s">
        <v>441</v>
      </c>
    </row>
    <row r="11" spans="1:11" ht="30.75" customHeight="1">
      <c r="D11" s="192" t="s">
        <v>211</v>
      </c>
      <c r="E11" s="192" t="s">
        <v>321</v>
      </c>
      <c r="F11" s="192" t="s">
        <v>322</v>
      </c>
      <c r="G11" s="192" t="s">
        <v>323</v>
      </c>
      <c r="H11" s="192" t="s">
        <v>213</v>
      </c>
      <c r="I11" s="192" t="s">
        <v>212</v>
      </c>
      <c r="J11" s="194" t="s">
        <v>324</v>
      </c>
      <c r="K11" s="193" t="s">
        <v>327</v>
      </c>
    </row>
    <row r="12" spans="1:11" ht="29.25" customHeight="1">
      <c r="C12" s="66" t="s">
        <v>437</v>
      </c>
      <c r="D12" s="145">
        <v>0</v>
      </c>
      <c r="E12" s="145">
        <v>0</v>
      </c>
      <c r="F12" s="145">
        <v>0</v>
      </c>
      <c r="G12" s="145">
        <v>0</v>
      </c>
      <c r="H12" s="145">
        <v>0</v>
      </c>
      <c r="I12" s="145">
        <v>0</v>
      </c>
      <c r="J12" s="145">
        <v>0</v>
      </c>
      <c r="K12" s="182">
        <f>SUM(D12:J12)</f>
        <v>0</v>
      </c>
    </row>
    <row r="13" spans="1:11" ht="30.75" customHeight="1">
      <c r="C13" s="66" t="s">
        <v>215</v>
      </c>
      <c r="D13" s="190">
        <v>3.5</v>
      </c>
      <c r="E13" s="190">
        <v>7</v>
      </c>
      <c r="F13" s="190">
        <v>4</v>
      </c>
      <c r="G13" s="190">
        <v>3.75</v>
      </c>
      <c r="H13" s="190">
        <v>0</v>
      </c>
      <c r="I13" s="190">
        <v>0</v>
      </c>
      <c r="J13" s="190">
        <v>0</v>
      </c>
      <c r="K13" s="114"/>
    </row>
    <row r="14" spans="1:11" ht="29.25" customHeight="1">
      <c r="C14" s="66" t="s">
        <v>216</v>
      </c>
      <c r="D14" s="182">
        <f>D12*D13/100</f>
        <v>0</v>
      </c>
      <c r="E14" s="182">
        <f t="shared" ref="E14:J14" si="0">E12*E13/100</f>
        <v>0</v>
      </c>
      <c r="F14" s="182">
        <f t="shared" si="0"/>
        <v>0</v>
      </c>
      <c r="G14" s="182">
        <f t="shared" si="0"/>
        <v>0</v>
      </c>
      <c r="H14" s="182">
        <f t="shared" si="0"/>
        <v>0</v>
      </c>
      <c r="I14" s="182">
        <f t="shared" ref="I14" si="1">I12*I13/100</f>
        <v>0</v>
      </c>
      <c r="J14" s="182">
        <f t="shared" si="0"/>
        <v>0</v>
      </c>
      <c r="K14" s="182">
        <f>SUM(D14:J14)</f>
        <v>0</v>
      </c>
    </row>
    <row r="15" spans="1:11" ht="30.75" customHeight="1">
      <c r="C15" s="66" t="s">
        <v>217</v>
      </c>
      <c r="D15" s="191">
        <f>D14/12</f>
        <v>0</v>
      </c>
      <c r="E15" s="191">
        <f t="shared" ref="E15:J15" si="2">E14/12</f>
        <v>0</v>
      </c>
      <c r="F15" s="191">
        <f t="shared" si="2"/>
        <v>0</v>
      </c>
      <c r="G15" s="191">
        <f t="shared" si="2"/>
        <v>0</v>
      </c>
      <c r="H15" s="191">
        <f t="shared" si="2"/>
        <v>0</v>
      </c>
      <c r="I15" s="191">
        <f t="shared" ref="I15" si="3">I14/12</f>
        <v>0</v>
      </c>
      <c r="J15" s="191">
        <f t="shared" si="2"/>
        <v>0</v>
      </c>
      <c r="K15" s="182">
        <f>SUM(D15:J15)</f>
        <v>0</v>
      </c>
    </row>
    <row r="16" spans="1:11" ht="30" customHeight="1">
      <c r="C16" s="66" t="s">
        <v>326</v>
      </c>
      <c r="D16" s="145">
        <v>0</v>
      </c>
      <c r="E16" s="145">
        <v>0</v>
      </c>
      <c r="F16" s="145">
        <v>0</v>
      </c>
      <c r="G16" s="145">
        <v>0</v>
      </c>
      <c r="H16" s="145">
        <v>0</v>
      </c>
      <c r="I16" s="145">
        <v>0</v>
      </c>
      <c r="J16" s="145">
        <v>0</v>
      </c>
      <c r="K16" s="114"/>
    </row>
    <row r="17" spans="2:11" ht="30" customHeight="1">
      <c r="C17" s="66" t="s">
        <v>438</v>
      </c>
      <c r="D17" s="191">
        <f>D15*D16</f>
        <v>0</v>
      </c>
      <c r="E17" s="191">
        <f t="shared" ref="E17:J17" si="4">E15*E16</f>
        <v>0</v>
      </c>
      <c r="F17" s="191">
        <f t="shared" si="4"/>
        <v>0</v>
      </c>
      <c r="G17" s="191">
        <f t="shared" si="4"/>
        <v>0</v>
      </c>
      <c r="H17" s="191">
        <f t="shared" si="4"/>
        <v>0</v>
      </c>
      <c r="I17" s="191">
        <f t="shared" ref="I17" si="5">I15*I16</f>
        <v>0</v>
      </c>
      <c r="J17" s="191">
        <f t="shared" si="4"/>
        <v>0</v>
      </c>
      <c r="K17" s="182">
        <f>SUM(D17:J17)</f>
        <v>0</v>
      </c>
    </row>
    <row r="18" spans="2:11" ht="30" customHeight="1">
      <c r="C18" s="66" t="s">
        <v>439</v>
      </c>
      <c r="D18" s="145"/>
      <c r="E18" s="145">
        <v>0</v>
      </c>
      <c r="F18" s="145">
        <v>0</v>
      </c>
      <c r="G18" s="145">
        <v>0</v>
      </c>
      <c r="H18" s="145">
        <v>0</v>
      </c>
      <c r="I18" s="145">
        <v>0</v>
      </c>
      <c r="J18" s="145">
        <v>0</v>
      </c>
      <c r="K18" s="182">
        <f>SUM(D18:J18)</f>
        <v>0</v>
      </c>
    </row>
    <row r="21" spans="2:11" ht="15">
      <c r="B21" s="39" t="s">
        <v>46</v>
      </c>
      <c r="C21" s="2" t="s">
        <v>440</v>
      </c>
    </row>
    <row r="23" spans="2:11" ht="31" customHeight="1">
      <c r="D23" s="192" t="s">
        <v>211</v>
      </c>
      <c r="E23" s="192" t="s">
        <v>321</v>
      </c>
      <c r="F23" s="192" t="s">
        <v>322</v>
      </c>
      <c r="G23" s="192" t="s">
        <v>323</v>
      </c>
      <c r="H23" s="192" t="s">
        <v>213</v>
      </c>
      <c r="I23" s="192" t="s">
        <v>212</v>
      </c>
      <c r="J23" s="194" t="s">
        <v>324</v>
      </c>
      <c r="K23" s="195" t="s">
        <v>325</v>
      </c>
    </row>
    <row r="24" spans="2:11" ht="31" customHeight="1">
      <c r="C24" s="66" t="s">
        <v>214</v>
      </c>
      <c r="D24" s="145">
        <v>0</v>
      </c>
      <c r="E24" s="145">
        <v>0</v>
      </c>
      <c r="F24" s="145">
        <v>0</v>
      </c>
      <c r="G24" s="145">
        <v>0</v>
      </c>
      <c r="H24" s="145">
        <v>0</v>
      </c>
      <c r="I24" s="145">
        <v>0</v>
      </c>
      <c r="J24" s="145">
        <v>0</v>
      </c>
      <c r="K24" s="182">
        <f>SUM(D24:J24)</f>
        <v>0</v>
      </c>
    </row>
    <row r="25" spans="2:11" ht="31" customHeight="1">
      <c r="C25" s="66" t="s">
        <v>215</v>
      </c>
      <c r="D25" s="190">
        <v>3.5</v>
      </c>
      <c r="E25" s="190">
        <v>7</v>
      </c>
      <c r="F25" s="190">
        <v>4</v>
      </c>
      <c r="G25" s="190">
        <v>3.75</v>
      </c>
      <c r="H25" s="190">
        <v>0</v>
      </c>
      <c r="I25" s="190">
        <v>0</v>
      </c>
      <c r="J25" s="190">
        <v>0</v>
      </c>
      <c r="K25" s="114"/>
    </row>
    <row r="26" spans="2:11" ht="31" customHeight="1">
      <c r="C26" s="66" t="s">
        <v>216</v>
      </c>
      <c r="D26" s="182">
        <f>D24*D25/100</f>
        <v>0</v>
      </c>
      <c r="E26" s="182">
        <f t="shared" ref="E26:J26" si="6">E24*E25/100</f>
        <v>0</v>
      </c>
      <c r="F26" s="182">
        <f t="shared" si="6"/>
        <v>0</v>
      </c>
      <c r="G26" s="182">
        <f t="shared" si="6"/>
        <v>0</v>
      </c>
      <c r="H26" s="182">
        <f t="shared" si="6"/>
        <v>0</v>
      </c>
      <c r="I26" s="182">
        <f t="shared" ref="I26" si="7">I24*I25/100</f>
        <v>0</v>
      </c>
      <c r="J26" s="182">
        <f t="shared" si="6"/>
        <v>0</v>
      </c>
      <c r="K26" s="182">
        <f>SUM(D26:J26)</f>
        <v>0</v>
      </c>
    </row>
    <row r="27" spans="2:11" ht="31" customHeight="1">
      <c r="C27" s="66" t="s">
        <v>217</v>
      </c>
      <c r="D27" s="191">
        <f>D26/12</f>
        <v>0</v>
      </c>
      <c r="E27" s="191">
        <f t="shared" ref="E27:J27" si="8">E26/12</f>
        <v>0</v>
      </c>
      <c r="F27" s="191">
        <f t="shared" si="8"/>
        <v>0</v>
      </c>
      <c r="G27" s="191">
        <f t="shared" si="8"/>
        <v>0</v>
      </c>
      <c r="H27" s="191">
        <f t="shared" si="8"/>
        <v>0</v>
      </c>
      <c r="I27" s="191">
        <f t="shared" ref="I27" si="9">I26/12</f>
        <v>0</v>
      </c>
      <c r="J27" s="191">
        <f t="shared" si="8"/>
        <v>0</v>
      </c>
      <c r="K27" s="182">
        <f>SUM(D27:J27)</f>
        <v>0</v>
      </c>
    </row>
    <row r="28" spans="2:11" ht="31" customHeight="1">
      <c r="C28" s="66" t="s">
        <v>326</v>
      </c>
      <c r="D28" s="145">
        <v>0</v>
      </c>
      <c r="E28" s="145">
        <v>0</v>
      </c>
      <c r="F28" s="145">
        <v>0</v>
      </c>
      <c r="G28" s="145">
        <v>0</v>
      </c>
      <c r="H28" s="145">
        <v>0</v>
      </c>
      <c r="I28" s="145">
        <v>0</v>
      </c>
      <c r="J28" s="145">
        <v>0</v>
      </c>
      <c r="K28" s="114"/>
    </row>
    <row r="29" spans="2:11" ht="31" customHeight="1">
      <c r="C29" s="66" t="s">
        <v>438</v>
      </c>
      <c r="D29" s="191">
        <f>D27*D28</f>
        <v>0</v>
      </c>
      <c r="E29" s="191">
        <f t="shared" ref="E29" si="10">E27*E28</f>
        <v>0</v>
      </c>
      <c r="F29" s="191">
        <f t="shared" ref="F29" si="11">F27*F28</f>
        <v>0</v>
      </c>
      <c r="G29" s="191">
        <f t="shared" ref="G29" si="12">G27*G28</f>
        <v>0</v>
      </c>
      <c r="H29" s="191">
        <f t="shared" ref="H29:I29" si="13">H27*H28</f>
        <v>0</v>
      </c>
      <c r="I29" s="191">
        <f t="shared" si="13"/>
        <v>0</v>
      </c>
      <c r="J29" s="191">
        <f t="shared" ref="J29" si="14">J27*J28</f>
        <v>0</v>
      </c>
      <c r="K29" s="182">
        <f>SUM(D29:J29)</f>
        <v>0</v>
      </c>
    </row>
    <row r="30" spans="2:11" ht="31" customHeight="1">
      <c r="C30" s="66" t="s">
        <v>439</v>
      </c>
      <c r="D30" s="145"/>
      <c r="E30" s="145">
        <v>0</v>
      </c>
      <c r="F30" s="145">
        <v>0</v>
      </c>
      <c r="G30" s="145">
        <v>0</v>
      </c>
      <c r="H30" s="145">
        <v>0</v>
      </c>
      <c r="I30" s="145">
        <v>0</v>
      </c>
      <c r="J30" s="145">
        <v>0</v>
      </c>
      <c r="K30" s="182">
        <f>SUM(D30:J30)</f>
        <v>0</v>
      </c>
    </row>
    <row r="33" spans="2:11" ht="15">
      <c r="B33" s="39" t="s">
        <v>47</v>
      </c>
      <c r="C33" s="2" t="s">
        <v>442</v>
      </c>
    </row>
    <row r="35" spans="2:11" ht="31" customHeight="1">
      <c r="D35" s="192" t="s">
        <v>211</v>
      </c>
      <c r="E35" s="192" t="s">
        <v>321</v>
      </c>
      <c r="F35" s="192" t="s">
        <v>322</v>
      </c>
      <c r="G35" s="192" t="s">
        <v>323</v>
      </c>
      <c r="H35" s="192" t="s">
        <v>213</v>
      </c>
      <c r="I35" s="192" t="s">
        <v>212</v>
      </c>
      <c r="J35" s="194" t="s">
        <v>324</v>
      </c>
      <c r="K35" s="195" t="s">
        <v>328</v>
      </c>
    </row>
    <row r="36" spans="2:11" ht="31" customHeight="1">
      <c r="C36" s="66" t="s">
        <v>214</v>
      </c>
      <c r="D36" s="145">
        <v>0</v>
      </c>
      <c r="E36" s="145">
        <v>0</v>
      </c>
      <c r="F36" s="145">
        <v>0</v>
      </c>
      <c r="G36" s="145">
        <v>0</v>
      </c>
      <c r="H36" s="145">
        <v>0</v>
      </c>
      <c r="I36" s="145">
        <v>0</v>
      </c>
      <c r="J36" s="145">
        <v>0</v>
      </c>
      <c r="K36" s="182">
        <f>SUM(D36:J36)</f>
        <v>0</v>
      </c>
    </row>
    <row r="37" spans="2:11" ht="31" customHeight="1">
      <c r="C37" s="66" t="s">
        <v>215</v>
      </c>
      <c r="D37" s="190">
        <v>3.5</v>
      </c>
      <c r="E37" s="190">
        <v>7</v>
      </c>
      <c r="F37" s="190">
        <v>4</v>
      </c>
      <c r="G37" s="190">
        <v>3.75</v>
      </c>
      <c r="H37" s="190">
        <v>0</v>
      </c>
      <c r="I37" s="190">
        <v>0</v>
      </c>
      <c r="J37" s="190">
        <v>0</v>
      </c>
      <c r="K37" s="114"/>
    </row>
    <row r="38" spans="2:11" ht="31" customHeight="1">
      <c r="C38" s="66" t="s">
        <v>216</v>
      </c>
      <c r="D38" s="182">
        <f>D36*D37/100</f>
        <v>0</v>
      </c>
      <c r="E38" s="182">
        <f t="shared" ref="E38:J38" si="15">E36*E37/100</f>
        <v>0</v>
      </c>
      <c r="F38" s="182">
        <f t="shared" si="15"/>
        <v>0</v>
      </c>
      <c r="G38" s="182">
        <f t="shared" si="15"/>
        <v>0</v>
      </c>
      <c r="H38" s="182">
        <f t="shared" si="15"/>
        <v>0</v>
      </c>
      <c r="I38" s="182">
        <f t="shared" ref="I38" si="16">I36*I37/100</f>
        <v>0</v>
      </c>
      <c r="J38" s="182">
        <f t="shared" si="15"/>
        <v>0</v>
      </c>
      <c r="K38" s="182">
        <f>SUM(D38:J38)</f>
        <v>0</v>
      </c>
    </row>
    <row r="39" spans="2:11" ht="31" customHeight="1">
      <c r="C39" s="66" t="s">
        <v>217</v>
      </c>
      <c r="D39" s="191">
        <f>D38/12</f>
        <v>0</v>
      </c>
      <c r="E39" s="191">
        <f t="shared" ref="E39:J39" si="17">E38/12</f>
        <v>0</v>
      </c>
      <c r="F39" s="191">
        <f t="shared" si="17"/>
        <v>0</v>
      </c>
      <c r="G39" s="191">
        <f t="shared" si="17"/>
        <v>0</v>
      </c>
      <c r="H39" s="191">
        <f t="shared" si="17"/>
        <v>0</v>
      </c>
      <c r="I39" s="191">
        <f t="shared" ref="I39" si="18">I38/12</f>
        <v>0</v>
      </c>
      <c r="J39" s="191">
        <f t="shared" si="17"/>
        <v>0</v>
      </c>
      <c r="K39" s="182">
        <f>SUM(D39:J39)</f>
        <v>0</v>
      </c>
    </row>
    <row r="40" spans="2:11" ht="31" customHeight="1">
      <c r="C40" s="66" t="s">
        <v>326</v>
      </c>
      <c r="D40" s="145">
        <v>0</v>
      </c>
      <c r="E40" s="145">
        <v>0</v>
      </c>
      <c r="F40" s="145">
        <v>0</v>
      </c>
      <c r="G40" s="145">
        <v>0</v>
      </c>
      <c r="H40" s="145">
        <v>0</v>
      </c>
      <c r="I40" s="145">
        <v>0</v>
      </c>
      <c r="J40" s="145">
        <v>0</v>
      </c>
      <c r="K40" s="114"/>
    </row>
    <row r="41" spans="2:11" ht="31" customHeight="1">
      <c r="C41" s="66" t="s">
        <v>438</v>
      </c>
      <c r="D41" s="191">
        <f>D39*D40</f>
        <v>0</v>
      </c>
      <c r="E41" s="191">
        <f t="shared" ref="E41" si="19">E39*E40</f>
        <v>0</v>
      </c>
      <c r="F41" s="191">
        <f t="shared" ref="F41" si="20">F39*F40</f>
        <v>0</v>
      </c>
      <c r="G41" s="191">
        <f t="shared" ref="G41" si="21">G39*G40</f>
        <v>0</v>
      </c>
      <c r="H41" s="191">
        <f t="shared" ref="H41:I41" si="22">H39*H40</f>
        <v>0</v>
      </c>
      <c r="I41" s="191">
        <f t="shared" si="22"/>
        <v>0</v>
      </c>
      <c r="J41" s="191">
        <f t="shared" ref="J41" si="23">J39*J40</f>
        <v>0</v>
      </c>
      <c r="K41" s="182">
        <f>SUM(D41:J41)</f>
        <v>0</v>
      </c>
    </row>
    <row r="42" spans="2:11" ht="31" customHeight="1">
      <c r="C42" s="66" t="s">
        <v>439</v>
      </c>
      <c r="D42" s="145"/>
      <c r="E42" s="145">
        <v>0</v>
      </c>
      <c r="F42" s="145">
        <v>0</v>
      </c>
      <c r="G42" s="145">
        <v>0</v>
      </c>
      <c r="H42" s="145">
        <v>0</v>
      </c>
      <c r="I42" s="145">
        <v>0</v>
      </c>
      <c r="J42" s="145">
        <v>0</v>
      </c>
      <c r="K42" s="182">
        <f>SUM(D42:J42)</f>
        <v>0</v>
      </c>
    </row>
    <row r="45" spans="2:11">
      <c r="B45">
        <v>2</v>
      </c>
      <c r="C45" s="196" t="s">
        <v>329</v>
      </c>
    </row>
    <row r="46" spans="2:11" ht="15" thickBot="1"/>
    <row r="47" spans="2:11" ht="76.5" customHeight="1" thickBot="1">
      <c r="C47" s="21"/>
      <c r="D47" s="22" t="s">
        <v>334</v>
      </c>
      <c r="E47" s="22" t="s">
        <v>330</v>
      </c>
      <c r="F47" s="22" t="s">
        <v>331</v>
      </c>
      <c r="G47" s="22" t="s">
        <v>332</v>
      </c>
      <c r="H47" s="92" t="s">
        <v>218</v>
      </c>
      <c r="I47" s="93" t="s">
        <v>219</v>
      </c>
    </row>
    <row r="48" spans="2:11" ht="41.25" customHeight="1" thickBot="1">
      <c r="C48" s="23" t="s">
        <v>220</v>
      </c>
      <c r="D48" s="101" t="s">
        <v>221</v>
      </c>
      <c r="E48" s="101" t="s">
        <v>222</v>
      </c>
      <c r="F48" s="101" t="s">
        <v>337</v>
      </c>
      <c r="G48" s="101" t="s">
        <v>223</v>
      </c>
      <c r="H48" s="94" t="s">
        <v>224</v>
      </c>
      <c r="I48" s="95" t="s">
        <v>225</v>
      </c>
    </row>
    <row r="49" spans="2:9" ht="112.5" customHeight="1" thickBot="1">
      <c r="C49" s="23" t="s">
        <v>333</v>
      </c>
      <c r="D49" s="101" t="s">
        <v>443</v>
      </c>
      <c r="E49" s="101" t="s">
        <v>464</v>
      </c>
      <c r="F49" s="101" t="s">
        <v>335</v>
      </c>
      <c r="G49" s="101" t="s">
        <v>336</v>
      </c>
      <c r="H49" s="96" t="s">
        <v>226</v>
      </c>
      <c r="I49" s="97" t="s">
        <v>338</v>
      </c>
    </row>
    <row r="50" spans="2:9" ht="44.25" customHeight="1" thickBot="1">
      <c r="C50" s="23" t="s">
        <v>230</v>
      </c>
      <c r="D50" s="101" t="s">
        <v>227</v>
      </c>
      <c r="E50" s="101" t="s">
        <v>228</v>
      </c>
      <c r="F50" s="101" t="s">
        <v>228</v>
      </c>
      <c r="G50" s="101" t="s">
        <v>228</v>
      </c>
      <c r="H50" s="173" t="s">
        <v>229</v>
      </c>
      <c r="I50" s="95" t="s">
        <v>229</v>
      </c>
    </row>
    <row r="51" spans="2:9" ht="29.5">
      <c r="C51" s="338" t="s">
        <v>231</v>
      </c>
      <c r="D51" s="341" t="s">
        <v>339</v>
      </c>
      <c r="E51" s="102" t="s">
        <v>342</v>
      </c>
      <c r="F51" s="341" t="s">
        <v>444</v>
      </c>
      <c r="G51" s="102" t="s">
        <v>342</v>
      </c>
      <c r="H51" s="102" t="s">
        <v>342</v>
      </c>
      <c r="I51" s="98" t="s">
        <v>343</v>
      </c>
    </row>
    <row r="52" spans="2:9" ht="19.5">
      <c r="C52" s="339"/>
      <c r="D52" s="342"/>
      <c r="E52" s="103" t="s">
        <v>340</v>
      </c>
      <c r="F52" s="342"/>
      <c r="G52" s="103" t="s">
        <v>341</v>
      </c>
      <c r="H52" s="103" t="s">
        <v>340</v>
      </c>
      <c r="I52" s="99" t="s">
        <v>344</v>
      </c>
    </row>
    <row r="53" spans="2:9" ht="90.75" customHeight="1" thickBot="1">
      <c r="C53" s="340"/>
      <c r="D53" s="343"/>
      <c r="E53" s="104"/>
      <c r="F53" s="343"/>
      <c r="G53" s="211" t="s">
        <v>232</v>
      </c>
      <c r="H53" s="105"/>
      <c r="I53" s="197"/>
    </row>
    <row r="54" spans="2:9" ht="57.75" customHeight="1" thickBot="1">
      <c r="C54" s="23" t="s">
        <v>233</v>
      </c>
      <c r="D54" s="101" t="s">
        <v>236</v>
      </c>
      <c r="E54" s="101" t="s">
        <v>234</v>
      </c>
      <c r="F54" s="101" t="s">
        <v>235</v>
      </c>
      <c r="G54" s="101" t="s">
        <v>237</v>
      </c>
      <c r="H54" s="100" t="s">
        <v>345</v>
      </c>
      <c r="I54" s="198">
        <v>0</v>
      </c>
    </row>
    <row r="55" spans="2:9" ht="39.5" thickBot="1">
      <c r="C55" s="23" t="s">
        <v>346</v>
      </c>
      <c r="D55" s="101" t="s">
        <v>347</v>
      </c>
      <c r="E55" s="101" t="s">
        <v>348</v>
      </c>
      <c r="F55" s="101" t="s">
        <v>349</v>
      </c>
      <c r="G55" s="101" t="s">
        <v>348</v>
      </c>
      <c r="H55" s="96" t="s">
        <v>350</v>
      </c>
      <c r="I55" s="97" t="s">
        <v>351</v>
      </c>
    </row>
    <row r="56" spans="2:9" ht="57.75" customHeight="1" thickBot="1">
      <c r="C56" s="23" t="s">
        <v>352</v>
      </c>
      <c r="D56" s="101" t="s">
        <v>353</v>
      </c>
      <c r="E56" s="101" t="s">
        <v>238</v>
      </c>
      <c r="F56" s="101" t="s">
        <v>240</v>
      </c>
      <c r="G56" s="101" t="s">
        <v>239</v>
      </c>
      <c r="H56" s="94" t="s">
        <v>238</v>
      </c>
      <c r="I56" s="95" t="s">
        <v>353</v>
      </c>
    </row>
    <row r="57" spans="2:9" ht="20.5" thickBot="1">
      <c r="C57" s="23" t="s">
        <v>241</v>
      </c>
      <c r="D57" s="101" t="s">
        <v>242</v>
      </c>
      <c r="E57" s="101" t="s">
        <v>243</v>
      </c>
      <c r="F57" s="101" t="s">
        <v>242</v>
      </c>
      <c r="G57" s="101" t="s">
        <v>243</v>
      </c>
      <c r="H57" s="101" t="s">
        <v>243</v>
      </c>
      <c r="I57" s="97" t="s">
        <v>242</v>
      </c>
    </row>
    <row r="59" spans="2:9">
      <c r="C59" s="24" t="s">
        <v>31</v>
      </c>
    </row>
    <row r="60" spans="2:9">
      <c r="C60" s="199" t="s">
        <v>445</v>
      </c>
    </row>
    <row r="61" spans="2:9">
      <c r="C61" s="24"/>
    </row>
    <row r="62" spans="2:9" ht="15">
      <c r="B62">
        <v>3</v>
      </c>
      <c r="C62" s="2" t="s">
        <v>244</v>
      </c>
    </row>
    <row r="63" spans="2:9">
      <c r="C63" s="2"/>
    </row>
    <row r="64" spans="2:9">
      <c r="C64" s="6" t="s">
        <v>6</v>
      </c>
      <c r="D64" s="6"/>
      <c r="E64" s="6"/>
    </row>
    <row r="65" spans="3:14">
      <c r="C65" s="6" t="s">
        <v>7</v>
      </c>
      <c r="D65" s="6"/>
      <c r="E65" s="6"/>
    </row>
    <row r="68" spans="3:14" ht="15">
      <c r="C68" t="s">
        <v>446</v>
      </c>
    </row>
    <row r="69" spans="3:14">
      <c r="C69" s="12"/>
      <c r="D69" s="12"/>
      <c r="E69" s="12"/>
      <c r="F69" s="12"/>
      <c r="G69" s="12"/>
      <c r="H69" s="12"/>
      <c r="I69" s="12"/>
      <c r="J69" s="12"/>
      <c r="K69" s="12"/>
      <c r="L69" s="12"/>
      <c r="M69" s="12"/>
      <c r="N69" s="12"/>
    </row>
    <row r="70" spans="3:14">
      <c r="C70" s="12"/>
      <c r="D70" s="12"/>
      <c r="E70" s="12"/>
      <c r="F70" s="12"/>
      <c r="G70" s="12"/>
      <c r="H70" s="12"/>
      <c r="I70" s="12"/>
      <c r="J70" s="12"/>
      <c r="K70" s="12"/>
      <c r="L70" s="12"/>
      <c r="M70" s="12"/>
      <c r="N70" s="12"/>
    </row>
    <row r="71" spans="3:14">
      <c r="C71" s="12"/>
      <c r="D71" s="12"/>
      <c r="E71" s="12"/>
      <c r="F71" s="12"/>
      <c r="G71" s="12"/>
      <c r="H71" s="12"/>
      <c r="I71" s="12"/>
      <c r="J71" s="12"/>
      <c r="K71" s="12"/>
      <c r="L71" s="12"/>
      <c r="M71" s="12"/>
      <c r="N71" s="12"/>
    </row>
    <row r="72" spans="3:14">
      <c r="C72" s="12"/>
      <c r="D72" s="12"/>
      <c r="E72" s="12"/>
      <c r="F72" s="12"/>
      <c r="G72" s="12"/>
      <c r="H72" s="12"/>
      <c r="I72" s="12"/>
      <c r="J72" s="12"/>
      <c r="K72" s="12"/>
      <c r="L72" s="12"/>
      <c r="M72" s="12"/>
      <c r="N72" s="12"/>
    </row>
    <row r="73" spans="3:14">
      <c r="C73" s="12"/>
      <c r="D73" s="12"/>
      <c r="E73" s="12"/>
      <c r="F73" s="12"/>
      <c r="G73" s="12"/>
      <c r="H73" s="12"/>
      <c r="I73" s="12"/>
      <c r="J73" s="12"/>
      <c r="K73" s="12"/>
      <c r="L73" s="12"/>
      <c r="M73" s="12"/>
      <c r="N73" s="12"/>
    </row>
    <row r="74" spans="3:14">
      <c r="C74" s="12"/>
      <c r="D74" s="12"/>
      <c r="E74" s="12"/>
      <c r="F74" s="12"/>
      <c r="G74" s="12"/>
      <c r="H74" s="12"/>
      <c r="I74" s="12"/>
      <c r="J74" s="12"/>
      <c r="K74" s="12"/>
      <c r="L74" s="12"/>
      <c r="M74" s="12"/>
      <c r="N74" s="12"/>
    </row>
    <row r="75" spans="3:14">
      <c r="C75" s="12"/>
      <c r="D75" s="12"/>
      <c r="E75" s="12"/>
      <c r="F75" s="12"/>
      <c r="G75" s="12"/>
      <c r="H75" s="12"/>
      <c r="I75" s="12"/>
      <c r="J75" s="12"/>
      <c r="K75" s="12"/>
      <c r="L75" s="12"/>
      <c r="M75" s="12"/>
      <c r="N75" s="12"/>
    </row>
    <row r="76" spans="3:14">
      <c r="C76" s="12"/>
      <c r="D76" s="12"/>
      <c r="E76" s="12"/>
      <c r="F76" s="12"/>
      <c r="G76" s="12"/>
      <c r="H76" s="12"/>
      <c r="I76" s="12"/>
      <c r="J76" s="12"/>
      <c r="K76" s="12"/>
      <c r="L76" s="12"/>
      <c r="M76" s="12"/>
      <c r="N76" s="12"/>
    </row>
    <row r="77" spans="3:14">
      <c r="C77" s="12"/>
      <c r="D77" s="12"/>
      <c r="E77" s="12"/>
      <c r="F77" s="12"/>
      <c r="G77" s="12"/>
      <c r="H77" s="12"/>
      <c r="I77" s="12"/>
      <c r="J77" s="12"/>
      <c r="K77" s="12"/>
      <c r="L77" s="12"/>
      <c r="M77" s="12"/>
      <c r="N77" s="12"/>
    </row>
    <row r="78" spans="3:14">
      <c r="C78" s="12"/>
      <c r="D78" s="12"/>
      <c r="E78" s="12"/>
      <c r="F78" s="12"/>
      <c r="G78" s="12"/>
      <c r="H78" s="12"/>
      <c r="I78" s="12"/>
      <c r="J78" s="12"/>
      <c r="K78" s="12"/>
      <c r="L78" s="12"/>
      <c r="M78" s="12"/>
      <c r="N78" s="12"/>
    </row>
    <row r="79" spans="3:14">
      <c r="C79" s="12"/>
      <c r="D79" s="12"/>
      <c r="E79" s="12"/>
      <c r="F79" s="12"/>
      <c r="G79" s="12"/>
      <c r="H79" s="12"/>
      <c r="I79" s="12"/>
      <c r="J79" s="12"/>
      <c r="K79" s="12"/>
      <c r="L79" s="12"/>
      <c r="M79" s="12"/>
      <c r="N79" s="12"/>
    </row>
    <row r="80" spans="3:14">
      <c r="C80" s="12"/>
      <c r="D80" s="12"/>
      <c r="E80" s="12"/>
      <c r="F80" s="12"/>
      <c r="G80" s="12"/>
      <c r="H80" s="12"/>
      <c r="I80" s="12"/>
      <c r="J80" s="12"/>
      <c r="K80" s="12"/>
      <c r="L80" s="12"/>
      <c r="M80" s="12"/>
      <c r="N80" s="12"/>
    </row>
    <row r="81" spans="3:14">
      <c r="C81" s="12"/>
      <c r="D81" s="12"/>
      <c r="E81" s="12"/>
      <c r="F81" s="12"/>
      <c r="G81" s="12"/>
      <c r="H81" s="12"/>
      <c r="I81" s="12"/>
      <c r="J81" s="12"/>
      <c r="K81" s="12"/>
      <c r="L81" s="12"/>
      <c r="M81" s="12"/>
      <c r="N81" s="12"/>
    </row>
    <row r="82" spans="3:14">
      <c r="C82" s="12"/>
      <c r="D82" s="12"/>
      <c r="E82" s="12"/>
      <c r="F82" s="12"/>
      <c r="G82" s="12"/>
      <c r="H82" s="12"/>
      <c r="I82" s="12"/>
      <c r="J82" s="12"/>
      <c r="K82" s="12"/>
      <c r="L82" s="12"/>
      <c r="M82" s="12"/>
      <c r="N82" s="12"/>
    </row>
    <row r="83" spans="3:14">
      <c r="C83" s="12"/>
      <c r="D83" s="12"/>
      <c r="E83" s="12"/>
      <c r="F83" s="12"/>
      <c r="G83" s="12"/>
      <c r="H83" s="12"/>
      <c r="I83" s="12"/>
      <c r="J83" s="12"/>
      <c r="K83" s="12"/>
      <c r="L83" s="12"/>
      <c r="M83" s="12"/>
      <c r="N83" s="12"/>
    </row>
    <row r="84" spans="3:14">
      <c r="C84" s="12"/>
      <c r="D84" s="12"/>
      <c r="E84" s="12"/>
      <c r="F84" s="12"/>
      <c r="G84" s="12"/>
      <c r="H84" s="12"/>
      <c r="I84" s="12"/>
      <c r="J84" s="12"/>
      <c r="K84" s="12"/>
      <c r="L84" s="12"/>
      <c r="M84" s="12"/>
      <c r="N84" s="12"/>
    </row>
    <row r="85" spans="3:14">
      <c r="C85" s="12"/>
      <c r="D85" s="12"/>
      <c r="E85" s="12"/>
      <c r="F85" s="12"/>
      <c r="G85" s="12"/>
      <c r="H85" s="12"/>
      <c r="I85" s="12"/>
      <c r="J85" s="12"/>
      <c r="K85" s="12"/>
      <c r="L85" s="12"/>
      <c r="M85" s="12"/>
      <c r="N85" s="12"/>
    </row>
    <row r="86" spans="3:14">
      <c r="C86" s="12"/>
      <c r="D86" s="12"/>
      <c r="E86" s="12"/>
      <c r="F86" s="12"/>
      <c r="G86" s="12"/>
      <c r="H86" s="12"/>
      <c r="I86" s="12"/>
      <c r="J86" s="12"/>
      <c r="K86" s="12"/>
      <c r="L86" s="12"/>
      <c r="M86" s="12"/>
      <c r="N86" s="12"/>
    </row>
    <row r="87" spans="3:14">
      <c r="C87" s="12"/>
      <c r="D87" s="12"/>
      <c r="E87" s="12"/>
      <c r="F87" s="12"/>
      <c r="G87" s="12"/>
      <c r="H87" s="12"/>
      <c r="I87" s="12"/>
      <c r="J87" s="12"/>
      <c r="K87" s="12"/>
      <c r="L87" s="12"/>
      <c r="M87" s="12"/>
      <c r="N87" s="12"/>
    </row>
    <row r="88" spans="3:14">
      <c r="C88" s="12"/>
      <c r="D88" s="12"/>
      <c r="E88" s="12"/>
      <c r="F88" s="12"/>
      <c r="G88" s="12"/>
      <c r="H88" s="12"/>
      <c r="I88" s="12"/>
      <c r="J88" s="12"/>
      <c r="K88" s="12"/>
      <c r="L88" s="12"/>
      <c r="M88" s="12"/>
      <c r="N88" s="12"/>
    </row>
    <row r="89" spans="3:14">
      <c r="C89" s="12"/>
      <c r="D89" s="12"/>
      <c r="E89" s="12"/>
      <c r="F89" s="12"/>
      <c r="G89" s="12"/>
      <c r="H89" s="12"/>
      <c r="I89" s="12"/>
      <c r="J89" s="12"/>
      <c r="K89" s="12"/>
      <c r="L89" s="12"/>
      <c r="M89" s="12"/>
      <c r="N89" s="12"/>
    </row>
    <row r="90" spans="3:14">
      <c r="C90" s="12"/>
      <c r="D90" s="12"/>
      <c r="E90" s="12"/>
      <c r="F90" s="12"/>
      <c r="G90" s="12"/>
      <c r="H90" s="12"/>
      <c r="I90" s="12"/>
      <c r="J90" s="12"/>
      <c r="K90" s="12"/>
      <c r="L90" s="12"/>
      <c r="M90" s="12"/>
      <c r="N90" s="12"/>
    </row>
    <row r="91" spans="3:14">
      <c r="C91" s="12"/>
      <c r="D91" s="12"/>
      <c r="E91" s="12"/>
      <c r="F91" s="12"/>
      <c r="G91" s="12"/>
      <c r="H91" s="12"/>
      <c r="I91" s="12"/>
      <c r="J91" s="12"/>
      <c r="K91" s="12"/>
      <c r="L91" s="12"/>
      <c r="M91" s="12"/>
      <c r="N91" s="12"/>
    </row>
    <row r="92" spans="3:14">
      <c r="C92" s="12"/>
      <c r="D92" s="12"/>
      <c r="E92" s="12"/>
      <c r="F92" s="12"/>
      <c r="G92" s="12"/>
      <c r="H92" s="12"/>
      <c r="I92" s="12"/>
      <c r="J92" s="12"/>
      <c r="K92" s="12"/>
      <c r="L92" s="12"/>
      <c r="M92" s="12"/>
      <c r="N92" s="12"/>
    </row>
    <row r="93" spans="3:14">
      <c r="C93" s="12"/>
      <c r="D93" s="12"/>
      <c r="E93" s="12"/>
      <c r="F93" s="12"/>
      <c r="G93" s="12"/>
      <c r="H93" s="12"/>
      <c r="I93" s="12"/>
      <c r="J93" s="12"/>
      <c r="K93" s="12"/>
      <c r="L93" s="12"/>
      <c r="M93" s="12"/>
      <c r="N93" s="12"/>
    </row>
    <row r="94" spans="3:14">
      <c r="C94" s="12"/>
      <c r="D94" s="12"/>
      <c r="E94" s="12"/>
      <c r="F94" s="12"/>
      <c r="G94" s="12"/>
      <c r="H94" s="12"/>
      <c r="I94" s="12"/>
      <c r="J94" s="12"/>
      <c r="K94" s="12"/>
      <c r="L94" s="12"/>
      <c r="M94" s="12"/>
      <c r="N94" s="12"/>
    </row>
    <row r="95" spans="3:14">
      <c r="C95" s="12"/>
      <c r="D95" s="12"/>
      <c r="E95" s="12"/>
      <c r="F95" s="12"/>
      <c r="G95" s="12"/>
      <c r="H95" s="12"/>
      <c r="I95" s="12"/>
      <c r="J95" s="12"/>
      <c r="K95" s="12"/>
      <c r="L95" s="12"/>
      <c r="M95" s="12"/>
      <c r="N95" s="12"/>
    </row>
    <row r="96" spans="3:14">
      <c r="C96" s="12"/>
      <c r="D96" s="12"/>
      <c r="E96" s="12"/>
      <c r="F96" s="12"/>
      <c r="G96" s="12"/>
      <c r="H96" s="12"/>
      <c r="I96" s="12"/>
      <c r="J96" s="12"/>
      <c r="K96" s="12"/>
      <c r="L96" s="12"/>
      <c r="M96" s="12"/>
      <c r="N96" s="12"/>
    </row>
    <row r="97" spans="3:14">
      <c r="C97" s="12"/>
      <c r="D97" s="12"/>
      <c r="E97" s="12"/>
      <c r="F97" s="12"/>
      <c r="G97" s="12"/>
      <c r="H97" s="12"/>
      <c r="I97" s="12"/>
      <c r="J97" s="12"/>
      <c r="K97" s="12"/>
      <c r="L97" s="12"/>
      <c r="M97" s="12"/>
      <c r="N97" s="12"/>
    </row>
    <row r="98" spans="3:14">
      <c r="C98" s="12"/>
      <c r="D98" s="12"/>
      <c r="E98" s="12"/>
      <c r="F98" s="12"/>
      <c r="G98" s="12"/>
      <c r="H98" s="12"/>
      <c r="I98" s="12"/>
      <c r="J98" s="12"/>
      <c r="K98" s="12"/>
      <c r="L98" s="12"/>
      <c r="M98" s="12"/>
      <c r="N98" s="12"/>
    </row>
    <row r="99" spans="3:14">
      <c r="C99" s="12"/>
      <c r="D99" s="12"/>
      <c r="E99" s="12"/>
      <c r="F99" s="12"/>
      <c r="G99" s="12"/>
      <c r="H99" s="12"/>
      <c r="I99" s="12"/>
      <c r="J99" s="12"/>
      <c r="K99" s="12"/>
      <c r="L99" s="12"/>
      <c r="M99" s="12"/>
      <c r="N99" s="12"/>
    </row>
    <row r="100" spans="3:14">
      <c r="C100" s="12"/>
      <c r="D100" s="12"/>
      <c r="E100" s="12"/>
      <c r="F100" s="12"/>
      <c r="G100" s="12"/>
      <c r="H100" s="12"/>
      <c r="I100" s="12"/>
      <c r="J100" s="12"/>
      <c r="K100" s="12"/>
      <c r="L100" s="12"/>
      <c r="M100" s="12"/>
      <c r="N100" s="12"/>
    </row>
    <row r="101" spans="3:14">
      <c r="C101" s="12"/>
      <c r="D101" s="12"/>
      <c r="E101" s="12"/>
      <c r="F101" s="12"/>
      <c r="G101" s="12"/>
      <c r="H101" s="12"/>
      <c r="I101" s="12"/>
      <c r="J101" s="12"/>
      <c r="K101" s="12"/>
      <c r="L101" s="12"/>
      <c r="M101" s="12"/>
      <c r="N101" s="12"/>
    </row>
    <row r="102" spans="3:14">
      <c r="C102" s="12"/>
      <c r="D102" s="12"/>
      <c r="E102" s="12"/>
      <c r="F102" s="12"/>
      <c r="G102" s="12"/>
      <c r="H102" s="12"/>
      <c r="I102" s="12"/>
      <c r="J102" s="12"/>
      <c r="K102" s="12"/>
      <c r="L102" s="12"/>
      <c r="M102" s="12"/>
      <c r="N102" s="12"/>
    </row>
  </sheetData>
  <sheetProtection formatCells="0" formatColumns="0" formatRows="0" insertColumns="0" insertRows="0" insertHyperlinks="0"/>
  <mergeCells count="5">
    <mergeCell ref="C51:C53"/>
    <mergeCell ref="D51:D53"/>
    <mergeCell ref="F51:F53"/>
    <mergeCell ref="E6:G6"/>
    <mergeCell ref="C4:K4"/>
  </mergeCells>
  <hyperlinks>
    <hyperlink ref="C64:D64" r:id="rId1" display="FAQs dated 30 March 2020 from BNM"/>
    <hyperlink ref="C64" r:id="rId2" display="FAQs dated 30 March 2020 from BNM"/>
    <hyperlink ref="C64:E64" r:id="rId3" display="FAQs dated 27 March 2020 revised on 30 March 2020 from BNM"/>
    <hyperlink ref="C65:E65" r:id="rId4" display="Supplementary FAQs issued on 7 April 2020 from BNM"/>
    <hyperlink ref="C65" r:id="rId5"/>
    <hyperlink ref="I6:K6" location="Snapshot!A1" display="Period used in this exercise (mths)"/>
    <hyperlink ref="C6:F6" location="Snapshot!A1" display="Name of company or group:"/>
  </hyperlinks>
  <pageMargins left="0.7" right="0.7" top="0.75" bottom="0.75" header="0.3" footer="0.3"/>
  <pageSetup scale="50" orientation="landscape" horizontalDpi="300" r:id="rId6"/>
  <rowBreaks count="1" manualBreakCount="1">
    <brk id="60" max="11" man="1"/>
  </rowBreaks>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view="pageBreakPreview" topLeftCell="C31" zoomScaleNormal="100" zoomScaleSheetLayoutView="100" workbookViewId="0">
      <selection activeCell="I25" sqref="I25:L26"/>
    </sheetView>
  </sheetViews>
  <sheetFormatPr defaultRowHeight="14.5"/>
  <cols>
    <col min="1" max="1" width="16.453125" customWidth="1"/>
    <col min="2" max="2" width="2.81640625" customWidth="1"/>
    <col min="3" max="3" width="4.453125" customWidth="1"/>
    <col min="4" max="4" width="15.81640625" customWidth="1"/>
    <col min="5" max="5" width="10.7265625" customWidth="1"/>
    <col min="6" max="6" width="34.453125" customWidth="1"/>
    <col min="7" max="9" width="15.7265625" customWidth="1"/>
    <col min="10" max="10" width="14.81640625" customWidth="1"/>
    <col min="11" max="11" width="21.1796875" customWidth="1"/>
    <col min="20" max="20" width="3.26953125" customWidth="1"/>
    <col min="25" max="25" width="16.453125" customWidth="1"/>
  </cols>
  <sheetData>
    <row r="1" spans="1:14" ht="21">
      <c r="A1" s="25" t="s">
        <v>34</v>
      </c>
      <c r="C1" s="5" t="s">
        <v>354</v>
      </c>
      <c r="I1" s="9"/>
    </row>
    <row r="2" spans="1:14" ht="14.5" customHeight="1">
      <c r="C2" t="s">
        <v>355</v>
      </c>
      <c r="E2" s="4"/>
      <c r="F2" s="4"/>
      <c r="G2" s="4"/>
      <c r="H2" s="4"/>
      <c r="I2" s="4"/>
      <c r="J2" s="4"/>
    </row>
    <row r="3" spans="1:14" ht="14.5" customHeight="1">
      <c r="C3" s="113" t="s">
        <v>375</v>
      </c>
      <c r="E3" s="4"/>
      <c r="F3" s="4"/>
      <c r="G3" s="4"/>
      <c r="H3" s="4"/>
      <c r="I3" s="4"/>
      <c r="J3" s="4"/>
    </row>
    <row r="4" spans="1:14" ht="14.5" customHeight="1">
      <c r="E4" s="4"/>
      <c r="F4" s="4"/>
      <c r="G4" s="4"/>
      <c r="H4" s="4"/>
      <c r="I4" s="4"/>
      <c r="J4" s="4"/>
    </row>
    <row r="5" spans="1:14" ht="14.5" customHeight="1">
      <c r="C5" s="88" t="s">
        <v>72</v>
      </c>
      <c r="D5" s="88"/>
      <c r="E5" s="81"/>
      <c r="F5" s="278" t="str">
        <f>Snapshot!G5</f>
        <v>ABC</v>
      </c>
      <c r="G5" s="278"/>
      <c r="H5" s="87" t="s">
        <v>73</v>
      </c>
      <c r="I5" s="87"/>
      <c r="J5" s="76">
        <f>Snapshot!Q5</f>
        <v>1</v>
      </c>
    </row>
    <row r="6" spans="1:14" ht="14.5" customHeight="1">
      <c r="C6" s="113" t="s">
        <v>147</v>
      </c>
      <c r="E6" s="4"/>
      <c r="F6" s="4"/>
      <c r="G6" s="4"/>
      <c r="H6" s="158" t="s">
        <v>460</v>
      </c>
      <c r="I6" s="4"/>
      <c r="J6" s="4"/>
    </row>
    <row r="7" spans="1:14" ht="15.75" customHeight="1">
      <c r="E7" s="4"/>
      <c r="F7" s="4"/>
      <c r="G7" s="4"/>
      <c r="H7" s="4"/>
      <c r="I7" s="4"/>
      <c r="J7" s="4"/>
    </row>
    <row r="8" spans="1:14">
      <c r="C8" t="s">
        <v>15</v>
      </c>
      <c r="E8" s="1"/>
      <c r="F8" s="1"/>
      <c r="G8" s="1"/>
      <c r="H8" s="1"/>
      <c r="I8" s="1"/>
      <c r="J8" s="1"/>
    </row>
    <row r="9" spans="1:14">
      <c r="C9" t="s">
        <v>16</v>
      </c>
      <c r="E9" s="1"/>
      <c r="F9" s="1"/>
      <c r="G9" s="1"/>
      <c r="H9" s="1"/>
      <c r="I9" s="1"/>
      <c r="J9" s="1"/>
    </row>
    <row r="10" spans="1:14">
      <c r="C10" t="s">
        <v>77</v>
      </c>
      <c r="E10" s="1"/>
      <c r="F10" s="1"/>
      <c r="G10" s="1"/>
      <c r="H10" s="1"/>
      <c r="I10" s="1"/>
      <c r="J10" s="1"/>
    </row>
    <row r="11" spans="1:14" ht="41.25" customHeight="1">
      <c r="C11" s="220" t="s">
        <v>448</v>
      </c>
      <c r="D11" s="221"/>
      <c r="E11" s="221"/>
      <c r="F11" s="221"/>
      <c r="G11" s="221"/>
      <c r="H11" s="221"/>
      <c r="I11" s="221"/>
      <c r="J11" s="221"/>
      <c r="K11" s="221"/>
    </row>
    <row r="12" spans="1:14" ht="15.5" thickBot="1">
      <c r="E12" s="1"/>
      <c r="F12" s="1"/>
      <c r="G12" s="157"/>
      <c r="H12" s="157"/>
      <c r="I12" s="157"/>
      <c r="J12" s="1"/>
    </row>
    <row r="13" spans="1:14" ht="30.75" customHeight="1" thickBot="1">
      <c r="B13" s="44">
        <v>1</v>
      </c>
      <c r="C13" s="368" t="s">
        <v>356</v>
      </c>
      <c r="D13" s="368"/>
      <c r="E13" s="368"/>
      <c r="F13" s="369"/>
      <c r="G13" s="140" t="s">
        <v>162</v>
      </c>
      <c r="H13" s="161" t="s">
        <v>202</v>
      </c>
      <c r="I13" s="141" t="s">
        <v>203</v>
      </c>
      <c r="J13" s="19"/>
      <c r="K13" s="18"/>
      <c r="L13" s="18"/>
    </row>
    <row r="14" spans="1:14" ht="30.75" customHeight="1">
      <c r="C14" s="224" t="s">
        <v>158</v>
      </c>
      <c r="D14" s="224"/>
      <c r="E14" s="224"/>
      <c r="F14" s="224"/>
      <c r="G14" s="14"/>
      <c r="H14" s="14">
        <v>0</v>
      </c>
      <c r="I14" s="14">
        <v>0</v>
      </c>
      <c r="J14" s="19"/>
      <c r="K14" s="18"/>
      <c r="L14" s="18"/>
    </row>
    <row r="15" spans="1:14" ht="30.75" customHeight="1">
      <c r="C15" s="224" t="s">
        <v>357</v>
      </c>
      <c r="D15" s="224"/>
      <c r="E15" s="224"/>
      <c r="F15" s="224"/>
      <c r="G15" s="1">
        <v>600</v>
      </c>
      <c r="H15" s="1">
        <v>600</v>
      </c>
      <c r="I15" s="1">
        <v>600</v>
      </c>
      <c r="J15" s="19"/>
      <c r="K15" s="18"/>
      <c r="L15" s="18"/>
    </row>
    <row r="16" spans="1:14" ht="31.5" customHeight="1">
      <c r="C16" s="224" t="s">
        <v>358</v>
      </c>
      <c r="D16" s="224"/>
      <c r="E16" s="224"/>
      <c r="F16" s="224"/>
      <c r="G16" s="10">
        <f>G14*G15</f>
        <v>0</v>
      </c>
      <c r="H16" s="10">
        <f t="shared" ref="H16:I16" si="0">H14*H15</f>
        <v>0</v>
      </c>
      <c r="I16" s="10">
        <f t="shared" si="0"/>
        <v>0</v>
      </c>
      <c r="J16" s="367" t="s">
        <v>451</v>
      </c>
      <c r="K16" s="367"/>
      <c r="L16" s="367"/>
      <c r="M16" s="367"/>
      <c r="N16" s="367"/>
    </row>
    <row r="17" spans="1:14" ht="31.5" customHeight="1">
      <c r="C17" s="224" t="s">
        <v>359</v>
      </c>
      <c r="D17" s="224"/>
      <c r="E17" s="224"/>
      <c r="F17" s="224"/>
      <c r="G17" s="14">
        <v>0</v>
      </c>
      <c r="H17" s="14">
        <v>0</v>
      </c>
      <c r="I17" s="14">
        <v>0</v>
      </c>
      <c r="J17" s="13"/>
      <c r="K17" s="17"/>
    </row>
    <row r="18" spans="1:14" ht="30" customHeight="1">
      <c r="C18" s="224" t="s">
        <v>449</v>
      </c>
      <c r="D18" s="224"/>
      <c r="E18" s="224"/>
      <c r="F18" s="224"/>
      <c r="G18" s="10">
        <f>G14*600*G17</f>
        <v>0</v>
      </c>
      <c r="H18" s="10">
        <f t="shared" ref="H18:I18" si="1">H14*600*H17</f>
        <v>0</v>
      </c>
      <c r="I18" s="10">
        <f t="shared" si="1"/>
        <v>0</v>
      </c>
      <c r="J18" s="13"/>
      <c r="K18" s="17"/>
    </row>
    <row r="19" spans="1:14" ht="29.25" customHeight="1">
      <c r="C19" s="224" t="s">
        <v>361</v>
      </c>
      <c r="D19" s="224"/>
      <c r="E19" s="224"/>
      <c r="F19" s="224"/>
      <c r="G19" s="30">
        <v>0</v>
      </c>
      <c r="H19" s="30">
        <v>0</v>
      </c>
      <c r="I19" s="30">
        <v>0</v>
      </c>
      <c r="J19" s="17"/>
      <c r="K19" s="17"/>
    </row>
    <row r="20" spans="1:14" ht="32.25" customHeight="1">
      <c r="C20" s="224" t="s">
        <v>450</v>
      </c>
      <c r="D20" s="224"/>
      <c r="E20" s="224"/>
      <c r="F20" s="224"/>
      <c r="G20" s="30">
        <v>0</v>
      </c>
      <c r="H20" s="30">
        <v>0</v>
      </c>
      <c r="I20" s="30">
        <v>0</v>
      </c>
      <c r="J20" s="311" t="s">
        <v>79</v>
      </c>
      <c r="K20" s="311"/>
      <c r="L20" s="311"/>
      <c r="M20" s="311"/>
      <c r="N20" s="311"/>
    </row>
    <row r="21" spans="1:14" ht="15">
      <c r="A21" s="18"/>
      <c r="C21" s="159"/>
      <c r="D21" s="18"/>
      <c r="E21" s="19"/>
      <c r="F21" s="19"/>
      <c r="G21" s="20"/>
      <c r="H21" s="13"/>
      <c r="I21" s="13"/>
      <c r="J21" s="160" t="s">
        <v>465</v>
      </c>
      <c r="K21" s="17"/>
    </row>
    <row r="22" spans="1:14">
      <c r="A22" s="18"/>
      <c r="C22" s="18"/>
      <c r="D22" s="18"/>
      <c r="E22" s="19"/>
      <c r="F22" s="19"/>
      <c r="G22" s="20"/>
      <c r="H22" s="13"/>
      <c r="I22" s="13"/>
      <c r="J22" s="13"/>
      <c r="K22" s="17"/>
    </row>
    <row r="23" spans="1:14" ht="15">
      <c r="B23">
        <v>2</v>
      </c>
      <c r="C23" s="2" t="s">
        <v>159</v>
      </c>
      <c r="H23" s="17"/>
      <c r="I23" s="17"/>
      <c r="J23" s="13"/>
      <c r="K23" s="17"/>
    </row>
    <row r="24" spans="1:14">
      <c r="H24" s="13"/>
      <c r="I24" s="212"/>
      <c r="J24" s="219"/>
      <c r="K24" s="212"/>
      <c r="L24" s="218"/>
    </row>
    <row r="25" spans="1:14">
      <c r="H25" s="350" t="s">
        <v>367</v>
      </c>
      <c r="I25" s="352" t="s">
        <v>268</v>
      </c>
      <c r="J25" s="353"/>
      <c r="K25" s="353"/>
      <c r="L25" s="354"/>
    </row>
    <row r="26" spans="1:14">
      <c r="H26" s="351"/>
      <c r="I26" s="355"/>
      <c r="J26" s="356"/>
      <c r="K26" s="356"/>
      <c r="L26" s="356"/>
      <c r="M26" s="217"/>
    </row>
    <row r="27" spans="1:14">
      <c r="H27" s="349" t="s">
        <v>369</v>
      </c>
      <c r="I27" s="358" t="s">
        <v>452</v>
      </c>
      <c r="J27" s="359"/>
      <c r="K27" s="359"/>
      <c r="L27" s="360"/>
      <c r="M27" s="217"/>
    </row>
    <row r="28" spans="1:14">
      <c r="H28" s="349"/>
      <c r="I28" s="361"/>
      <c r="J28" s="362"/>
      <c r="K28" s="362"/>
      <c r="L28" s="363"/>
      <c r="M28" s="217"/>
    </row>
    <row r="29" spans="1:14" ht="27" customHeight="1">
      <c r="H29" s="357"/>
      <c r="I29" s="364"/>
      <c r="J29" s="365"/>
      <c r="K29" s="365"/>
      <c r="L29" s="366"/>
      <c r="M29" s="217"/>
    </row>
    <row r="30" spans="1:14">
      <c r="H30" s="349" t="s">
        <v>368</v>
      </c>
      <c r="I30" s="346" t="s">
        <v>371</v>
      </c>
      <c r="J30" s="347"/>
      <c r="K30" s="347"/>
      <c r="L30" s="347"/>
      <c r="M30" s="217"/>
    </row>
    <row r="31" spans="1:14">
      <c r="H31" s="349"/>
      <c r="I31" s="346"/>
      <c r="J31" s="347"/>
      <c r="K31" s="347"/>
      <c r="L31" s="347"/>
      <c r="M31" s="217"/>
    </row>
    <row r="32" spans="1:14">
      <c r="H32" s="349"/>
      <c r="I32" s="346"/>
      <c r="J32" s="347"/>
      <c r="K32" s="347"/>
      <c r="L32" s="347"/>
      <c r="M32" s="217"/>
    </row>
    <row r="33" spans="2:13" ht="10.5" customHeight="1">
      <c r="H33" s="357"/>
      <c r="I33" s="346"/>
      <c r="J33" s="347"/>
      <c r="K33" s="347"/>
      <c r="L33" s="347"/>
      <c r="M33" s="217"/>
    </row>
    <row r="34" spans="2:13">
      <c r="H34" s="348" t="s">
        <v>370</v>
      </c>
      <c r="I34" s="344" t="s">
        <v>372</v>
      </c>
      <c r="J34" s="345"/>
      <c r="K34" s="345"/>
      <c r="L34" s="345"/>
      <c r="M34" s="217"/>
    </row>
    <row r="35" spans="2:13">
      <c r="H35" s="349"/>
      <c r="I35" s="346"/>
      <c r="J35" s="347"/>
      <c r="K35" s="347"/>
      <c r="L35" s="347"/>
      <c r="M35" s="217"/>
    </row>
    <row r="36" spans="2:13">
      <c r="H36" s="349"/>
      <c r="I36" s="346"/>
      <c r="J36" s="347"/>
      <c r="K36" s="347"/>
      <c r="L36" s="347"/>
      <c r="M36" s="217"/>
    </row>
    <row r="37" spans="2:13">
      <c r="H37" s="349"/>
      <c r="I37" s="346"/>
      <c r="J37" s="347"/>
      <c r="K37" s="347"/>
      <c r="L37" s="347"/>
      <c r="M37" s="217"/>
    </row>
    <row r="38" spans="2:13" ht="7.5" customHeight="1">
      <c r="H38" s="349"/>
      <c r="I38" s="346"/>
      <c r="J38" s="347"/>
      <c r="K38" s="347"/>
      <c r="L38" s="347"/>
      <c r="M38" s="217"/>
    </row>
    <row r="39" spans="2:13">
      <c r="H39" s="215"/>
      <c r="I39" s="214"/>
      <c r="J39" s="216"/>
      <c r="K39" s="212"/>
      <c r="L39" s="35"/>
      <c r="M39" s="217"/>
    </row>
    <row r="40" spans="2:13">
      <c r="H40" s="213"/>
      <c r="I40" s="213"/>
      <c r="J40" s="213"/>
      <c r="L40" s="213"/>
    </row>
    <row r="41" spans="2:13" ht="15">
      <c r="B41">
        <v>3</v>
      </c>
      <c r="C41" s="2" t="s">
        <v>244</v>
      </c>
    </row>
    <row r="42" spans="2:13">
      <c r="C42" t="s">
        <v>18</v>
      </c>
      <c r="G42" t="s">
        <v>17</v>
      </c>
    </row>
    <row r="43" spans="2:13" ht="15">
      <c r="C43" s="113" t="s">
        <v>453</v>
      </c>
    </row>
    <row r="45" spans="2:13" ht="15">
      <c r="C45" t="s">
        <v>446</v>
      </c>
    </row>
    <row r="46" spans="2:13">
      <c r="C46" s="12"/>
      <c r="D46" s="12"/>
      <c r="E46" s="12"/>
      <c r="F46" s="12"/>
      <c r="G46" s="12"/>
      <c r="H46" s="12"/>
      <c r="I46" s="12"/>
      <c r="J46" s="12"/>
      <c r="K46" s="12"/>
      <c r="L46" s="12"/>
      <c r="M46" s="12"/>
    </row>
    <row r="47" spans="2:13">
      <c r="C47" s="12"/>
      <c r="D47" s="12"/>
      <c r="E47" s="12"/>
      <c r="F47" s="12"/>
      <c r="G47" s="12"/>
      <c r="H47" s="12"/>
      <c r="I47" s="12"/>
      <c r="J47" s="12"/>
      <c r="K47" s="12"/>
      <c r="L47" s="12"/>
      <c r="M47" s="12"/>
    </row>
    <row r="48" spans="2:13">
      <c r="C48" s="12"/>
      <c r="D48" s="12"/>
      <c r="E48" s="12"/>
      <c r="F48" s="12"/>
      <c r="G48" s="12"/>
      <c r="H48" s="12"/>
      <c r="I48" s="12"/>
      <c r="J48" s="12"/>
      <c r="K48" s="12"/>
      <c r="L48" s="12"/>
      <c r="M48" s="12"/>
    </row>
    <row r="49" spans="3:13">
      <c r="C49" s="12"/>
      <c r="D49" s="12"/>
      <c r="E49" s="12"/>
      <c r="F49" s="12"/>
      <c r="G49" s="12"/>
      <c r="H49" s="12"/>
      <c r="I49" s="12"/>
      <c r="J49" s="12"/>
      <c r="K49" s="12"/>
      <c r="L49" s="12"/>
      <c r="M49" s="12"/>
    </row>
    <row r="50" spans="3:13">
      <c r="C50" s="12"/>
      <c r="D50" s="12"/>
      <c r="E50" s="12"/>
      <c r="F50" s="12"/>
      <c r="G50" s="12"/>
      <c r="H50" s="12"/>
      <c r="I50" s="12"/>
      <c r="J50" s="12"/>
      <c r="K50" s="12"/>
      <c r="L50" s="12"/>
      <c r="M50" s="12"/>
    </row>
    <row r="51" spans="3:13">
      <c r="C51" s="12"/>
      <c r="D51" s="12"/>
      <c r="E51" s="12"/>
      <c r="F51" s="12"/>
      <c r="G51" s="12"/>
      <c r="H51" s="12"/>
      <c r="I51" s="12"/>
      <c r="J51" s="12"/>
      <c r="K51" s="12"/>
      <c r="L51" s="12"/>
      <c r="M51" s="12"/>
    </row>
    <row r="52" spans="3:13">
      <c r="C52" s="12"/>
      <c r="D52" s="12"/>
      <c r="E52" s="12"/>
      <c r="F52" s="12"/>
      <c r="G52" s="12"/>
      <c r="H52" s="12"/>
      <c r="I52" s="12"/>
      <c r="J52" s="12"/>
      <c r="K52" s="12"/>
      <c r="L52" s="12"/>
      <c r="M52" s="12"/>
    </row>
    <row r="53" spans="3:13">
      <c r="C53" s="12"/>
      <c r="D53" s="12"/>
      <c r="E53" s="12"/>
      <c r="F53" s="12"/>
      <c r="G53" s="12"/>
      <c r="H53" s="12"/>
      <c r="I53" s="12"/>
      <c r="J53" s="12"/>
      <c r="K53" s="12"/>
      <c r="L53" s="12"/>
      <c r="M53" s="12"/>
    </row>
    <row r="54" spans="3:13">
      <c r="C54" s="12"/>
      <c r="D54" s="12"/>
      <c r="E54" s="12"/>
      <c r="F54" s="12"/>
      <c r="G54" s="12"/>
      <c r="H54" s="12"/>
      <c r="I54" s="12"/>
      <c r="J54" s="12"/>
      <c r="K54" s="12"/>
      <c r="L54" s="12"/>
      <c r="M54" s="12"/>
    </row>
    <row r="55" spans="3:13">
      <c r="C55" s="12"/>
      <c r="D55" s="12"/>
      <c r="E55" s="12"/>
      <c r="F55" s="12"/>
      <c r="G55" s="12"/>
      <c r="H55" s="12"/>
      <c r="I55" s="12"/>
      <c r="J55" s="12"/>
      <c r="K55" s="12"/>
      <c r="L55" s="12"/>
      <c r="M55" s="12"/>
    </row>
    <row r="56" spans="3:13">
      <c r="C56" s="12"/>
      <c r="D56" s="12"/>
      <c r="E56" s="12"/>
      <c r="F56" s="12"/>
      <c r="G56" s="12"/>
      <c r="H56" s="12"/>
      <c r="I56" s="12"/>
      <c r="J56" s="12"/>
      <c r="K56" s="12"/>
      <c r="L56" s="12"/>
      <c r="M56" s="12"/>
    </row>
    <row r="57" spans="3:13">
      <c r="C57" s="12"/>
      <c r="D57" s="12"/>
      <c r="E57" s="12"/>
      <c r="F57" s="12"/>
      <c r="G57" s="12"/>
      <c r="H57" s="12"/>
      <c r="I57" s="12"/>
      <c r="J57" s="12"/>
      <c r="K57" s="12"/>
      <c r="L57" s="12"/>
      <c r="M57" s="12"/>
    </row>
    <row r="58" spans="3:13">
      <c r="C58" s="12"/>
      <c r="D58" s="12"/>
      <c r="E58" s="12"/>
      <c r="F58" s="12"/>
      <c r="G58" s="12"/>
      <c r="H58" s="12"/>
      <c r="I58" s="12"/>
      <c r="J58" s="12"/>
      <c r="K58" s="12"/>
      <c r="L58" s="12"/>
      <c r="M58" s="12"/>
    </row>
    <row r="59" spans="3:13">
      <c r="C59" s="12"/>
      <c r="D59" s="12"/>
      <c r="E59" s="12"/>
      <c r="F59" s="12"/>
      <c r="G59" s="12"/>
      <c r="H59" s="12"/>
      <c r="I59" s="12"/>
      <c r="J59" s="12"/>
      <c r="K59" s="12"/>
      <c r="L59" s="12"/>
      <c r="M59" s="12"/>
    </row>
    <row r="60" spans="3:13">
      <c r="C60" s="12"/>
      <c r="D60" s="12"/>
      <c r="E60" s="12"/>
      <c r="F60" s="12"/>
      <c r="G60" s="12"/>
      <c r="H60" s="12"/>
      <c r="I60" s="12"/>
      <c r="J60" s="12"/>
      <c r="K60" s="12"/>
      <c r="L60" s="12"/>
      <c r="M60" s="12"/>
    </row>
    <row r="61" spans="3:13">
      <c r="C61" s="12"/>
      <c r="D61" s="12"/>
      <c r="E61" s="12"/>
      <c r="F61" s="12"/>
      <c r="G61" s="12"/>
      <c r="H61" s="12"/>
      <c r="I61" s="12"/>
      <c r="J61" s="12"/>
      <c r="K61" s="12"/>
      <c r="L61" s="12"/>
      <c r="M61" s="12"/>
    </row>
    <row r="62" spans="3:13">
      <c r="C62" s="12"/>
      <c r="D62" s="12"/>
      <c r="E62" s="12"/>
      <c r="F62" s="12"/>
      <c r="G62" s="12"/>
      <c r="H62" s="12"/>
      <c r="I62" s="12"/>
      <c r="J62" s="12"/>
      <c r="K62" s="12"/>
      <c r="L62" s="12"/>
      <c r="M62" s="12"/>
    </row>
    <row r="63" spans="3:13">
      <c r="C63" s="12"/>
      <c r="D63" s="12"/>
      <c r="E63" s="12"/>
      <c r="F63" s="12"/>
      <c r="G63" s="12"/>
      <c r="H63" s="12"/>
      <c r="I63" s="12"/>
      <c r="J63" s="12"/>
      <c r="K63" s="12"/>
      <c r="L63" s="12"/>
      <c r="M63" s="12"/>
    </row>
    <row r="64" spans="3:13">
      <c r="C64" s="12"/>
      <c r="D64" s="12"/>
      <c r="E64" s="12"/>
      <c r="F64" s="12"/>
      <c r="G64" s="12"/>
      <c r="H64" s="12"/>
      <c r="I64" s="12"/>
      <c r="J64" s="12"/>
      <c r="K64" s="12"/>
      <c r="L64" s="12"/>
      <c r="M64" s="12"/>
    </row>
    <row r="65" spans="3:13">
      <c r="C65" s="12"/>
      <c r="D65" s="12"/>
      <c r="E65" s="12"/>
      <c r="F65" s="12"/>
      <c r="G65" s="12"/>
      <c r="H65" s="12"/>
      <c r="I65" s="12"/>
      <c r="J65" s="12"/>
      <c r="K65" s="12"/>
      <c r="L65" s="12"/>
      <c r="M65" s="12"/>
    </row>
    <row r="66" spans="3:13">
      <c r="C66" s="12"/>
      <c r="D66" s="12"/>
      <c r="E66" s="12"/>
      <c r="F66" s="12"/>
      <c r="G66" s="12"/>
      <c r="H66" s="12"/>
      <c r="I66" s="12"/>
      <c r="J66" s="12"/>
      <c r="K66" s="12"/>
      <c r="L66" s="12"/>
      <c r="M66" s="12"/>
    </row>
    <row r="67" spans="3:13">
      <c r="C67" s="12"/>
      <c r="D67" s="12"/>
      <c r="E67" s="12"/>
      <c r="F67" s="12"/>
      <c r="G67" s="12"/>
      <c r="H67" s="12"/>
      <c r="I67" s="12"/>
      <c r="J67" s="12"/>
      <c r="K67" s="12"/>
      <c r="L67" s="12"/>
      <c r="M67" s="12"/>
    </row>
    <row r="68" spans="3:13">
      <c r="C68" s="12"/>
      <c r="D68" s="12"/>
      <c r="E68" s="12"/>
      <c r="F68" s="12"/>
      <c r="G68" s="12"/>
      <c r="H68" s="12"/>
      <c r="I68" s="12"/>
      <c r="J68" s="12"/>
      <c r="K68" s="12"/>
      <c r="L68" s="12"/>
      <c r="M68" s="12"/>
    </row>
    <row r="69" spans="3:13">
      <c r="C69" s="12"/>
      <c r="D69" s="12"/>
      <c r="E69" s="12"/>
      <c r="F69" s="12"/>
      <c r="G69" s="12"/>
      <c r="H69" s="12"/>
      <c r="I69" s="12"/>
      <c r="J69" s="12"/>
      <c r="K69" s="12"/>
      <c r="L69" s="12"/>
      <c r="M69" s="12"/>
    </row>
    <row r="70" spans="3:13">
      <c r="C70" s="12"/>
      <c r="D70" s="12"/>
      <c r="E70" s="12"/>
      <c r="F70" s="12"/>
      <c r="G70" s="12"/>
      <c r="H70" s="12"/>
      <c r="I70" s="12"/>
      <c r="J70" s="12"/>
      <c r="K70" s="12"/>
      <c r="L70" s="12"/>
      <c r="M70" s="12"/>
    </row>
    <row r="71" spans="3:13">
      <c r="C71" s="12"/>
      <c r="D71" s="12"/>
      <c r="E71" s="12"/>
      <c r="F71" s="12"/>
      <c r="G71" s="12"/>
      <c r="H71" s="12"/>
      <c r="I71" s="12"/>
      <c r="J71" s="12"/>
      <c r="K71" s="12"/>
      <c r="L71" s="12"/>
      <c r="M71" s="12"/>
    </row>
    <row r="72" spans="3:13">
      <c r="C72" s="12"/>
      <c r="D72" s="12"/>
      <c r="E72" s="12"/>
      <c r="F72" s="12"/>
      <c r="G72" s="12"/>
      <c r="H72" s="12"/>
      <c r="I72" s="12"/>
      <c r="J72" s="12"/>
      <c r="K72" s="12"/>
      <c r="L72" s="12"/>
      <c r="M72" s="12"/>
    </row>
    <row r="73" spans="3:13">
      <c r="C73" s="12"/>
      <c r="D73" s="12"/>
      <c r="E73" s="12"/>
      <c r="F73" s="12"/>
      <c r="G73" s="12"/>
      <c r="H73" s="12"/>
      <c r="I73" s="12"/>
      <c r="J73" s="12"/>
      <c r="K73" s="12"/>
      <c r="L73" s="12"/>
      <c r="M73" s="12"/>
    </row>
    <row r="74" spans="3:13">
      <c r="C74" s="12"/>
      <c r="D74" s="12"/>
      <c r="E74" s="12"/>
      <c r="F74" s="12"/>
      <c r="G74" s="12"/>
      <c r="H74" s="12"/>
      <c r="I74" s="12"/>
      <c r="J74" s="12"/>
      <c r="K74" s="12"/>
      <c r="L74" s="12"/>
      <c r="M74" s="12"/>
    </row>
    <row r="75" spans="3:13">
      <c r="C75" s="12"/>
      <c r="D75" s="12"/>
      <c r="E75" s="12"/>
      <c r="F75" s="12"/>
      <c r="G75" s="12"/>
      <c r="H75" s="12"/>
      <c r="I75" s="12"/>
      <c r="J75" s="12"/>
      <c r="K75" s="12"/>
      <c r="L75" s="12"/>
      <c r="M75" s="12"/>
    </row>
    <row r="76" spans="3:13">
      <c r="C76" s="12"/>
      <c r="D76" s="12"/>
      <c r="E76" s="12"/>
      <c r="F76" s="12"/>
      <c r="G76" s="12"/>
      <c r="H76" s="12"/>
      <c r="I76" s="12"/>
      <c r="J76" s="12"/>
      <c r="K76" s="12"/>
      <c r="L76" s="12"/>
      <c r="M76" s="12"/>
    </row>
    <row r="77" spans="3:13">
      <c r="C77" s="12"/>
      <c r="D77" s="12"/>
      <c r="E77" s="12"/>
      <c r="F77" s="12"/>
      <c r="G77" s="12"/>
      <c r="H77" s="12"/>
      <c r="I77" s="12"/>
      <c r="J77" s="12"/>
      <c r="K77" s="12"/>
      <c r="L77" s="12"/>
      <c r="M77" s="12"/>
    </row>
    <row r="78" spans="3:13">
      <c r="C78" s="12"/>
      <c r="D78" s="12"/>
      <c r="E78" s="12"/>
      <c r="F78" s="12"/>
      <c r="G78" s="12"/>
      <c r="H78" s="12"/>
      <c r="I78" s="12"/>
      <c r="J78" s="12"/>
      <c r="K78" s="12"/>
      <c r="L78" s="12"/>
      <c r="M78" s="12"/>
    </row>
  </sheetData>
  <sheetProtection formatCells="0" formatColumns="0" formatRows="0" insertColumns="0" insertRows="0" insertHyperlinks="0"/>
  <mergeCells count="20">
    <mergeCell ref="F5:G5"/>
    <mergeCell ref="C11:K11"/>
    <mergeCell ref="C14:F14"/>
    <mergeCell ref="C15:F15"/>
    <mergeCell ref="C16:F16"/>
    <mergeCell ref="C13:F13"/>
    <mergeCell ref="C17:F17"/>
    <mergeCell ref="C18:F18"/>
    <mergeCell ref="C19:F19"/>
    <mergeCell ref="C20:F20"/>
    <mergeCell ref="J16:N16"/>
    <mergeCell ref="J20:N20"/>
    <mergeCell ref="I34:L38"/>
    <mergeCell ref="H34:H38"/>
    <mergeCell ref="H25:H26"/>
    <mergeCell ref="I25:L26"/>
    <mergeCell ref="H27:H29"/>
    <mergeCell ref="I27:L29"/>
    <mergeCell ref="H30:H33"/>
    <mergeCell ref="I30:L33"/>
  </mergeCells>
  <hyperlinks>
    <hyperlink ref="H5:J5" location="Snapshot!A1" display="Period used in this exercise (mths)"/>
    <hyperlink ref="C5:F5" location="Snapshot!A1" display="Name of company or group:"/>
  </hyperlinks>
  <pageMargins left="0.7" right="0.7"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Introduction</vt:lpstr>
      <vt:lpstr>Snapshot</vt:lpstr>
      <vt:lpstr>Funds</vt:lpstr>
      <vt:lpstr>Outflows for period</vt:lpstr>
      <vt:lpstr>Govt assistance</vt:lpstr>
      <vt:lpstr>Tax measures</vt:lpstr>
      <vt:lpstr>WSP</vt:lpstr>
      <vt:lpstr>Loans</vt:lpstr>
      <vt:lpstr>ERP</vt:lpstr>
      <vt:lpstr>HRDF</vt:lpstr>
      <vt:lpstr>EPF</vt:lpstr>
      <vt:lpstr>EPF!Print_Area</vt:lpstr>
      <vt:lpstr>ERP!Print_Area</vt:lpstr>
      <vt:lpstr>Funds!Print_Area</vt:lpstr>
      <vt:lpstr>'Govt assistance'!Print_Area</vt:lpstr>
      <vt:lpstr>HRDF!Print_Area</vt:lpstr>
      <vt:lpstr>Introduction!Print_Area</vt:lpstr>
      <vt:lpstr>Loans!Print_Area</vt:lpstr>
      <vt:lpstr>Snapshot!Print_Area</vt:lpstr>
      <vt:lpstr>'Tax measures'!Print_Area</vt:lpstr>
      <vt:lpstr>WSP!Print_Area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PYH</dc:creator>
  <cp:lastModifiedBy>VYH</cp:lastModifiedBy>
  <cp:lastPrinted>2020-05-15T03:26:18Z</cp:lastPrinted>
  <dcterms:created xsi:type="dcterms:W3CDTF">2020-04-14T04:28:30Z</dcterms:created>
  <dcterms:modified xsi:type="dcterms:W3CDTF">2020-05-24T04:24:46Z</dcterms:modified>
</cp:coreProperties>
</file>